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1146921\Documents\DH - New Item Forms\Center Store\"/>
    </mc:Choice>
  </mc:AlternateContent>
  <xr:revisionPtr revIDLastSave="0" documentId="13_ncr:1_{2D88706B-B1F8-46E2-96C3-DBFD6B55CAD2}" xr6:coauthVersionLast="47" xr6:coauthVersionMax="47" xr10:uidLastSave="{00000000-0000-0000-0000-000000000000}"/>
  <workbookProtection workbookAlgorithmName="SHA-512" workbookHashValue="v2EmEp9dmetnB+BpGZVOpmeyAu6fOt68Kl3aeQP4Ngm/4SUxHPg8qcKVOa2967Nsjy7KjgDRrbiTvbhOQ2znYQ==" workbookSaltValue="3eNhzP0gWaidH1w0GhTgjw==" workbookSpinCount="100000" lockStructure="1"/>
  <bookViews>
    <workbookView xWindow="28665" yWindow="-135" windowWidth="29070" windowHeight="15870" xr2:uid="{00000000-000D-0000-FFFF-FFFF00000000}"/>
  </bookViews>
  <sheets>
    <sheet name="Definitions" sheetId="2" r:id="rId1"/>
    <sheet name="New Item Form" sheetId="1" r:id="rId2"/>
    <sheet name="UPC Image &amp; Notes" sheetId="3" r:id="rId3"/>
  </sheets>
  <definedNames>
    <definedName name="_xlnm._FilterDatabase" localSheetId="2" hidden="1">'UPC Image &amp; Notes'!$A$1:$M$442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2" i="1" l="1"/>
  <c r="X12" i="1" s="1"/>
  <c r="AC12" i="1"/>
  <c r="G13" i="1" l="1"/>
  <c r="B441" i="3" l="1"/>
  <c r="B435" i="3"/>
  <c r="B429" i="3"/>
  <c r="B423" i="3"/>
  <c r="B417" i="3"/>
  <c r="B411" i="3"/>
  <c r="B405" i="3"/>
  <c r="B399" i="3"/>
  <c r="B393" i="3"/>
  <c r="B387" i="3"/>
  <c r="B381" i="3"/>
  <c r="B375" i="3"/>
  <c r="B369" i="3"/>
  <c r="B363" i="3"/>
  <c r="B357" i="3"/>
  <c r="B351" i="3"/>
  <c r="B345" i="3"/>
  <c r="B339" i="3"/>
  <c r="B333" i="3"/>
  <c r="B327" i="3"/>
  <c r="B321" i="3"/>
  <c r="B315" i="3"/>
  <c r="B309" i="3"/>
  <c r="B303" i="3"/>
  <c r="B297" i="3"/>
  <c r="B291" i="3"/>
  <c r="B285" i="3"/>
  <c r="B279" i="3"/>
  <c r="B273" i="3"/>
  <c r="B267" i="3"/>
  <c r="B261" i="3"/>
  <c r="B255" i="3"/>
  <c r="B249" i="3"/>
  <c r="B243" i="3"/>
  <c r="B237" i="3"/>
  <c r="B231" i="3"/>
  <c r="B225" i="3"/>
  <c r="B219" i="3"/>
  <c r="B213" i="3"/>
  <c r="B207" i="3"/>
  <c r="B201" i="3"/>
  <c r="B195" i="3"/>
  <c r="B189" i="3"/>
  <c r="B183" i="3"/>
  <c r="B177" i="3"/>
  <c r="B171" i="3"/>
  <c r="B165" i="3"/>
  <c r="B159" i="3"/>
  <c r="B153" i="3"/>
  <c r="B147" i="3"/>
  <c r="B141" i="3"/>
  <c r="B135" i="3"/>
  <c r="B129" i="3"/>
  <c r="B123" i="3"/>
  <c r="B117" i="3"/>
  <c r="B111" i="3"/>
  <c r="B105" i="3"/>
  <c r="B99" i="3"/>
  <c r="B93" i="3"/>
  <c r="B87" i="3"/>
  <c r="B81" i="3"/>
  <c r="B75" i="3"/>
  <c r="B69" i="3"/>
  <c r="B63" i="3"/>
  <c r="B57" i="3"/>
  <c r="B51" i="3"/>
  <c r="B45" i="3"/>
  <c r="B39" i="3"/>
  <c r="B33" i="3"/>
  <c r="B27" i="3"/>
  <c r="B21" i="3"/>
  <c r="B15" i="3"/>
  <c r="B9" i="3"/>
  <c r="D438" i="3"/>
  <c r="D432" i="3"/>
  <c r="D426" i="3"/>
  <c r="D420" i="3"/>
  <c r="D414" i="3"/>
  <c r="D408" i="3"/>
  <c r="D402" i="3"/>
  <c r="D396" i="3"/>
  <c r="D390" i="3"/>
  <c r="D384" i="3"/>
  <c r="D378" i="3"/>
  <c r="D372" i="3"/>
  <c r="D366" i="3"/>
  <c r="D360" i="3"/>
  <c r="D354" i="3"/>
  <c r="D348" i="3"/>
  <c r="D342" i="3"/>
  <c r="D336" i="3"/>
  <c r="D330" i="3"/>
  <c r="D324" i="3"/>
  <c r="D318" i="3"/>
  <c r="D312" i="3"/>
  <c r="D306" i="3"/>
  <c r="D300" i="3"/>
  <c r="D294" i="3"/>
  <c r="D288" i="3"/>
  <c r="D282" i="3"/>
  <c r="D276" i="3"/>
  <c r="D270" i="3"/>
  <c r="D264" i="3"/>
  <c r="D258" i="3"/>
  <c r="D252" i="3"/>
  <c r="D246" i="3"/>
  <c r="D240" i="3"/>
  <c r="D234" i="3"/>
  <c r="D228" i="3"/>
  <c r="D222" i="3"/>
  <c r="D216" i="3"/>
  <c r="D210" i="3"/>
  <c r="D204" i="3"/>
  <c r="D198" i="3"/>
  <c r="D192" i="3"/>
  <c r="D186" i="3"/>
  <c r="D180" i="3"/>
  <c r="D174" i="3"/>
  <c r="D168" i="3"/>
  <c r="D162" i="3"/>
  <c r="D144" i="3"/>
  <c r="D150" i="3"/>
  <c r="D156" i="3"/>
  <c r="D138" i="3"/>
  <c r="D132" i="3"/>
  <c r="D126" i="3"/>
  <c r="D120" i="3"/>
  <c r="D114" i="3"/>
  <c r="D108" i="3"/>
  <c r="D102" i="3"/>
  <c r="D96" i="3"/>
  <c r="D90" i="3"/>
  <c r="D84" i="3"/>
  <c r="D78" i="3"/>
  <c r="D72" i="3"/>
  <c r="D66" i="3"/>
  <c r="D60" i="3"/>
  <c r="D54" i="3"/>
  <c r="D48" i="3"/>
  <c r="D42" i="3"/>
  <c r="D36" i="3"/>
  <c r="D30" i="3"/>
  <c r="D24" i="3"/>
  <c r="D18" i="3"/>
  <c r="D12" i="3"/>
  <c r="D6" i="3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13" i="1"/>
  <c r="B12" i="1"/>
  <c r="E6" i="3"/>
  <c r="B6" i="3"/>
  <c r="A12" i="3"/>
  <c r="A18" i="3" s="1"/>
  <c r="A24" i="3" s="1"/>
  <c r="A30" i="3" s="1"/>
  <c r="A36" i="3" s="1"/>
  <c r="A42" i="3" s="1"/>
  <c r="A48" i="3" s="1"/>
  <c r="A54" i="3" l="1"/>
  <c r="B24" i="3"/>
  <c r="B12" i="3"/>
  <c r="B36" i="3"/>
  <c r="B18" i="3"/>
  <c r="B48" i="3"/>
  <c r="B30" i="3"/>
  <c r="B42" i="3"/>
  <c r="A60" i="3" l="1"/>
  <c r="B54" i="3"/>
  <c r="A66" i="3" l="1"/>
  <c r="B60" i="3"/>
  <c r="A72" i="3" l="1"/>
  <c r="B66" i="3"/>
  <c r="A78" i="3" l="1"/>
  <c r="A84" i="3" s="1"/>
  <c r="B72" i="3"/>
  <c r="A90" i="3" l="1"/>
  <c r="A96" i="3" s="1"/>
  <c r="B78" i="3"/>
  <c r="B84" i="3"/>
  <c r="A102" i="3" l="1"/>
  <c r="B90" i="3"/>
  <c r="B96" i="3"/>
  <c r="A108" i="3" l="1"/>
  <c r="B102" i="3"/>
  <c r="A114" i="3" l="1"/>
  <c r="B108" i="3"/>
  <c r="A120" i="3" l="1"/>
  <c r="B114" i="3"/>
  <c r="A126" i="3" l="1"/>
  <c r="B120" i="3"/>
  <c r="A132" i="3" l="1"/>
  <c r="B126" i="3"/>
  <c r="A138" i="3" l="1"/>
  <c r="A144" i="3" s="1"/>
  <c r="B132" i="3"/>
  <c r="A150" i="3" l="1"/>
  <c r="B138" i="3"/>
  <c r="B144" i="3"/>
  <c r="A156" i="3" l="1"/>
  <c r="B150" i="3"/>
  <c r="A162" i="3" l="1"/>
  <c r="B156" i="3"/>
  <c r="A168" i="3" l="1"/>
  <c r="B162" i="3"/>
  <c r="A174" i="3" l="1"/>
  <c r="B168" i="3"/>
  <c r="A180" i="3" l="1"/>
  <c r="B174" i="3"/>
  <c r="A186" i="3" l="1"/>
  <c r="A192" i="3" s="1"/>
  <c r="B180" i="3"/>
  <c r="A198" i="3" l="1"/>
  <c r="B192" i="3"/>
  <c r="B186" i="3"/>
  <c r="A204" i="3" l="1"/>
  <c r="B198" i="3"/>
  <c r="A210" i="3" l="1"/>
  <c r="B204" i="3"/>
  <c r="A216" i="3" l="1"/>
  <c r="B210" i="3"/>
  <c r="A222" i="3" l="1"/>
  <c r="B216" i="3"/>
  <c r="A228" i="3" l="1"/>
  <c r="B222" i="3"/>
  <c r="A234" i="3" l="1"/>
  <c r="A240" i="3" s="1"/>
  <c r="B228" i="3"/>
  <c r="A246" i="3" l="1"/>
  <c r="B234" i="3"/>
  <c r="B240" i="3"/>
  <c r="A252" i="3" l="1"/>
  <c r="B246" i="3"/>
  <c r="A258" i="3" l="1"/>
  <c r="B252" i="3"/>
  <c r="A264" i="3" l="1"/>
  <c r="B258" i="3"/>
  <c r="A270" i="3" l="1"/>
  <c r="B264" i="3"/>
  <c r="A276" i="3" l="1"/>
  <c r="B270" i="3"/>
  <c r="A282" i="3" l="1"/>
  <c r="A288" i="3" s="1"/>
  <c r="B276" i="3"/>
  <c r="A294" i="3" l="1"/>
  <c r="B282" i="3"/>
  <c r="B288" i="3"/>
  <c r="A300" i="3" l="1"/>
  <c r="B294" i="3"/>
  <c r="A306" i="3" l="1"/>
  <c r="B300" i="3"/>
  <c r="A312" i="3" l="1"/>
  <c r="B306" i="3"/>
  <c r="A318" i="3" l="1"/>
  <c r="B312" i="3"/>
  <c r="A324" i="3" l="1"/>
  <c r="B318" i="3"/>
  <c r="A330" i="3" l="1"/>
  <c r="A336" i="3" s="1"/>
  <c r="B324" i="3"/>
  <c r="A342" i="3" l="1"/>
  <c r="B336" i="3"/>
  <c r="B330" i="3"/>
  <c r="A348" i="3" l="1"/>
  <c r="B342" i="3"/>
  <c r="A354" i="3" l="1"/>
  <c r="B348" i="3"/>
  <c r="A360" i="3" l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E348" i="3"/>
  <c r="E354" i="3"/>
  <c r="B354" i="3"/>
  <c r="E342" i="3"/>
  <c r="X73" i="1" l="1"/>
  <c r="AC73" i="1"/>
  <c r="X72" i="1"/>
  <c r="AC72" i="1"/>
  <c r="X74" i="1"/>
  <c r="AC74" i="1"/>
  <c r="X71" i="1"/>
  <c r="AC71" i="1"/>
  <c r="X70" i="1"/>
  <c r="AC70" i="1"/>
  <c r="X80" i="1"/>
  <c r="AC80" i="1"/>
  <c r="X77" i="1"/>
  <c r="AC77" i="1"/>
  <c r="X69" i="1"/>
  <c r="AC69" i="1"/>
  <c r="X81" i="1"/>
  <c r="AC81" i="1"/>
  <c r="X78" i="1"/>
  <c r="AC78" i="1"/>
  <c r="X68" i="1"/>
  <c r="AC68" i="1"/>
  <c r="X79" i="1"/>
  <c r="AC79" i="1"/>
  <c r="X76" i="1"/>
  <c r="AC76" i="1"/>
  <c r="X75" i="1"/>
  <c r="AC75" i="1"/>
  <c r="A366" i="3"/>
  <c r="G84" i="1"/>
  <c r="G83" i="1"/>
  <c r="G82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E294" i="3"/>
  <c r="E234" i="3"/>
  <c r="E312" i="3"/>
  <c r="E288" i="3"/>
  <c r="E330" i="3"/>
  <c r="E204" i="3"/>
  <c r="E324" i="3"/>
  <c r="E216" i="3"/>
  <c r="E318" i="3"/>
  <c r="E360" i="3"/>
  <c r="E252" i="3"/>
  <c r="B360" i="3"/>
  <c r="E300" i="3"/>
  <c r="E240" i="3"/>
  <c r="E198" i="3"/>
  <c r="E282" i="3"/>
  <c r="E270" i="3"/>
  <c r="E192" i="3"/>
  <c r="E264" i="3"/>
  <c r="E276" i="3"/>
  <c r="E336" i="3"/>
  <c r="E222" i="3"/>
  <c r="E228" i="3"/>
  <c r="E210" i="3"/>
  <c r="E258" i="3"/>
  <c r="E306" i="3"/>
  <c r="E246" i="3"/>
  <c r="AC44" i="1" l="1"/>
  <c r="AC52" i="1"/>
  <c r="AC60" i="1"/>
  <c r="AC61" i="1"/>
  <c r="AC51" i="1"/>
  <c r="AC53" i="1"/>
  <c r="AC54" i="1"/>
  <c r="AC62" i="1"/>
  <c r="AC55" i="1"/>
  <c r="AC43" i="1"/>
  <c r="AC45" i="1"/>
  <c r="AC46" i="1"/>
  <c r="AC47" i="1"/>
  <c r="AC63" i="1"/>
  <c r="AC48" i="1"/>
  <c r="AC56" i="1"/>
  <c r="AC64" i="1"/>
  <c r="AC59" i="1"/>
  <c r="AC49" i="1"/>
  <c r="AC57" i="1"/>
  <c r="AC65" i="1"/>
  <c r="AC50" i="1"/>
  <c r="AC58" i="1"/>
  <c r="AC66" i="1"/>
  <c r="AC67" i="1"/>
  <c r="X83" i="1"/>
  <c r="AC83" i="1"/>
  <c r="X82" i="1"/>
  <c r="AC82" i="1"/>
  <c r="X84" i="1"/>
  <c r="AC84" i="1"/>
  <c r="X58" i="1"/>
  <c r="X66" i="1"/>
  <c r="X56" i="1"/>
  <c r="X67" i="1"/>
  <c r="X44" i="1"/>
  <c r="X52" i="1"/>
  <c r="X60" i="1"/>
  <c r="X48" i="1"/>
  <c r="X51" i="1"/>
  <c r="X64" i="1"/>
  <c r="A372" i="3"/>
  <c r="X55" i="1"/>
  <c r="X47" i="1"/>
  <c r="X63" i="1"/>
  <c r="X43" i="1"/>
  <c r="X59" i="1"/>
  <c r="X46" i="1"/>
  <c r="X50" i="1"/>
  <c r="X54" i="1"/>
  <c r="X62" i="1"/>
  <c r="X45" i="1"/>
  <c r="X49" i="1"/>
  <c r="X53" i="1"/>
  <c r="X57" i="1"/>
  <c r="X61" i="1"/>
  <c r="X65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E108" i="3"/>
  <c r="E126" i="3"/>
  <c r="E186" i="3"/>
  <c r="E36" i="3"/>
  <c r="E102" i="3"/>
  <c r="E132" i="3"/>
  <c r="E168" i="3"/>
  <c r="E48" i="3"/>
  <c r="E72" i="3"/>
  <c r="E12" i="3"/>
  <c r="E114" i="3"/>
  <c r="E144" i="3"/>
  <c r="E18" i="3"/>
  <c r="E180" i="3"/>
  <c r="E162" i="3"/>
  <c r="E42" i="3"/>
  <c r="E84" i="3"/>
  <c r="E78" i="3"/>
  <c r="E120" i="3"/>
  <c r="E138" i="3"/>
  <c r="E24" i="3"/>
  <c r="E66" i="3"/>
  <c r="B366" i="3"/>
  <c r="E366" i="3"/>
  <c r="E90" i="3"/>
  <c r="E30" i="3"/>
  <c r="E150" i="3"/>
  <c r="E174" i="3"/>
  <c r="E54" i="3"/>
  <c r="E60" i="3"/>
  <c r="E156" i="3"/>
  <c r="E96" i="3"/>
  <c r="AC41" i="1" l="1"/>
  <c r="AC33" i="1"/>
  <c r="AC25" i="1"/>
  <c r="AC17" i="1"/>
  <c r="AC19" i="1"/>
  <c r="AC42" i="1"/>
  <c r="AC18" i="1"/>
  <c r="AC32" i="1"/>
  <c r="AC16" i="1"/>
  <c r="AC39" i="1"/>
  <c r="AC23" i="1"/>
  <c r="AC15" i="1"/>
  <c r="AC31" i="1"/>
  <c r="AC38" i="1"/>
  <c r="AC30" i="1"/>
  <c r="AC22" i="1"/>
  <c r="AC14" i="1"/>
  <c r="AC35" i="1"/>
  <c r="AC27" i="1"/>
  <c r="AC34" i="1"/>
  <c r="AC24" i="1"/>
  <c r="AC29" i="1"/>
  <c r="AC21" i="1"/>
  <c r="AC13" i="1"/>
  <c r="AC26" i="1"/>
  <c r="AC40" i="1"/>
  <c r="AC37" i="1"/>
  <c r="AC36" i="1"/>
  <c r="AC28" i="1"/>
  <c r="AC20" i="1"/>
  <c r="A378" i="3"/>
  <c r="A384" i="3" s="1"/>
  <c r="X32" i="1"/>
  <c r="X20" i="1"/>
  <c r="X39" i="1"/>
  <c r="X35" i="1"/>
  <c r="X31" i="1"/>
  <c r="X27" i="1"/>
  <c r="X23" i="1"/>
  <c r="X19" i="1"/>
  <c r="X15" i="1"/>
  <c r="X40" i="1"/>
  <c r="X36" i="1"/>
  <c r="X28" i="1"/>
  <c r="X24" i="1"/>
  <c r="X16" i="1"/>
  <c r="X42" i="1"/>
  <c r="X38" i="1"/>
  <c r="X34" i="1"/>
  <c r="X30" i="1"/>
  <c r="X26" i="1"/>
  <c r="X22" i="1"/>
  <c r="X18" i="1"/>
  <c r="X14" i="1"/>
  <c r="X41" i="1"/>
  <c r="X37" i="1"/>
  <c r="X33" i="1"/>
  <c r="X29" i="1"/>
  <c r="X25" i="1"/>
  <c r="X21" i="1"/>
  <c r="X17" i="1"/>
  <c r="X13" i="1"/>
  <c r="B372" i="3"/>
  <c r="E372" i="3"/>
  <c r="A390" i="3" l="1"/>
  <c r="E384" i="3"/>
  <c r="B384" i="3"/>
  <c r="E378" i="3"/>
  <c r="B378" i="3"/>
  <c r="A396" i="3" l="1"/>
  <c r="B390" i="3"/>
  <c r="E390" i="3"/>
  <c r="A402" i="3" l="1"/>
  <c r="E396" i="3"/>
  <c r="B396" i="3"/>
  <c r="A408" i="3" l="1"/>
  <c r="E402" i="3"/>
  <c r="B402" i="3"/>
  <c r="A414" i="3" l="1"/>
  <c r="E408" i="3"/>
  <c r="B408" i="3"/>
  <c r="A420" i="3" l="1"/>
  <c r="B414" i="3"/>
  <c r="E414" i="3"/>
  <c r="A426" i="3" l="1"/>
  <c r="A432" i="3" s="1"/>
  <c r="E420" i="3"/>
  <c r="B420" i="3"/>
  <c r="A438" i="3" l="1"/>
  <c r="B438" i="3"/>
  <c r="E432" i="3"/>
  <c r="B432" i="3"/>
  <c r="B426" i="3"/>
  <c r="E426" i="3"/>
  <c r="E438" i="3"/>
</calcChain>
</file>

<file path=xl/sharedStrings.xml><?xml version="1.0" encoding="utf-8"?>
<sst xmlns="http://schemas.openxmlformats.org/spreadsheetml/2006/main" count="635" uniqueCount="95">
  <si>
    <t>New DSD Item Form Field Definitions</t>
  </si>
  <si>
    <t>New DSD item Form will not be accepted without Sample, UPC Image, or Product Information Sheet</t>
  </si>
  <si>
    <t>DO NOT INCLUDE CHECK DIGITS FOR ANY UPC SUBMISSIONS</t>
  </si>
  <si>
    <t>Field Shading Guide</t>
  </si>
  <si>
    <t>Vendor Field</t>
  </si>
  <si>
    <r>
      <t xml:space="preserve">        DIRECTIONS: </t>
    </r>
    <r>
      <rPr>
        <sz val="11"/>
        <color theme="1"/>
        <rFont val="Calibri"/>
        <family val="2"/>
        <scheme val="minor"/>
      </rPr>
      <t>Fill out the New Item Form tab directly</t>
    </r>
  </si>
  <si>
    <t>Merchandising Field</t>
  </si>
  <si>
    <t xml:space="preserve">        Attach UPC Images or Product Information Sheets, either in email or directly to this workbook, to any New Item Form submission</t>
  </si>
  <si>
    <t>Auto-Calculation</t>
  </si>
  <si>
    <t>Vendor Fields</t>
  </si>
  <si>
    <t>Required</t>
  </si>
  <si>
    <t>Field</t>
  </si>
  <si>
    <t>Definition</t>
  </si>
  <si>
    <t>Yes</t>
  </si>
  <si>
    <t>Supplier #
Supplier Name</t>
  </si>
  <si>
    <t xml:space="preserve">Supplier Number is assigned by Giant Eagle. This is NOT your Deal Central number. Supplier Name is used to confirm the vendor number is correct. </t>
  </si>
  <si>
    <t>Submitted</t>
  </si>
  <si>
    <t>The Date the form is sent to Giant Eagle - not the date the form is filled out</t>
  </si>
  <si>
    <t>Additional Supplier Numbers</t>
  </si>
  <si>
    <t>If product is delivered by multiple suppliers/distributors, include all additional Supplier #s as assigned in the Giant Eagle DSD system</t>
  </si>
  <si>
    <t>Unit UPC</t>
  </si>
  <si>
    <t>UPC on the sellable unit. Follow the UPC instructions defined above; never include the check digit</t>
  </si>
  <si>
    <t>Description</t>
  </si>
  <si>
    <t>Maximum 30 character description of the sellable unit. Do not include pack or size information</t>
  </si>
  <si>
    <t>Pack</t>
  </si>
  <si>
    <t>Number of sellable units inside that case that will be delivered to Giant Eagle. Pack Cost should be based on this quantity (unit list cost multiplied by pack).</t>
  </si>
  <si>
    <t>Pack Cost</t>
  </si>
  <si>
    <t>Current List Cost based on the entered Pack. Check the automatically-calculated Unit Cost field - if this is not the unit cost of the sellable unit, adjust either the Pack or the Pack Cost field</t>
  </si>
  <si>
    <t>Size
UOM</t>
  </si>
  <si>
    <t>Size and Unit Of Measure of the sellable unit (e.g., 1.5 OZ, 2 EA, 4 CT). 
Allowable UOMs: CT (Count), EA (Each), PK (Pack), OZ (Ounce), LB (Pound), PT (Pint), QT (Quart), GL (Gallon)</t>
  </si>
  <si>
    <t>Similar Item</t>
  </si>
  <si>
    <t>Enter the UPC of a similar item that is set up under the same Supplier #</t>
  </si>
  <si>
    <t>SRP</t>
  </si>
  <si>
    <t>Suggested Retail Price for the sellable unit</t>
  </si>
  <si>
    <t>Merchandising Fields</t>
  </si>
  <si>
    <t>Tag Print?</t>
  </si>
  <si>
    <t>Select Yes or No if a tag should be sent to stores for this product. If Yes is selected, specify a Tag Date</t>
  </si>
  <si>
    <t>Tag Date</t>
  </si>
  <si>
    <t>Thursday that stores will first hang tags for the item, or reset date. Stores should not be expected to merchandise the item before this date.</t>
  </si>
  <si>
    <t>Group/Subgroup</t>
  </si>
  <si>
    <t>4 digits each, item will be assigned to the defined Group/Subgroup</t>
  </si>
  <si>
    <t>Retail</t>
  </si>
  <si>
    <t>Actual retail that will be assigned to the item. The % field will calculate retail margin % based off the Unit Store Cost</t>
  </si>
  <si>
    <t>#</t>
  </si>
  <si>
    <t>The retail quantity, used in conjunction with the Retail fields (e.g., the 4 in 4/$5, the 2 in 2/$5). Not required if quantity is 1 (1/$1.99)</t>
  </si>
  <si>
    <t>Family</t>
  </si>
  <si>
    <t>Indicate the existing Family Code that the item should be added to. If a new Family is needed, type New. Each supplier will have a unique Family Code</t>
  </si>
  <si>
    <t>Cost Link</t>
  </si>
  <si>
    <t>If applicable, enter the current Cost Link for the item</t>
  </si>
  <si>
    <t>Ver 1.1</t>
  </si>
  <si>
    <t>June 2022</t>
  </si>
  <si>
    <t>New DSD Item Form</t>
  </si>
  <si>
    <t>Supplier #</t>
  </si>
  <si>
    <t>Supplier Name</t>
  </si>
  <si>
    <t>Contact Name</t>
  </si>
  <si>
    <t>Contact Email</t>
  </si>
  <si>
    <t>Known Loss Block</t>
  </si>
  <si>
    <t>Additional Suppliers</t>
  </si>
  <si>
    <t>Notes/Comments</t>
  </si>
  <si>
    <t>In the event that an item is discontinued due to poor performance, Giant Eagle will bill the vendor 50% of the average cost of the remaining inventory to cover markdowns to liquidate the item.</t>
  </si>
  <si>
    <t>Retail Information</t>
  </si>
  <si>
    <t>Allowance (informational)</t>
  </si>
  <si>
    <t>ü</t>
  </si>
  <si>
    <t>Description - Max 30 Characters</t>
  </si>
  <si>
    <t>Unit Cost</t>
  </si>
  <si>
    <t>Size</t>
  </si>
  <si>
    <t>UOM</t>
  </si>
  <si>
    <t>Group</t>
  </si>
  <si>
    <t>Subgroup</t>
  </si>
  <si>
    <t>Margin %</t>
  </si>
  <si>
    <t>Unit Allowance</t>
  </si>
  <si>
    <t>Oracle Style</t>
  </si>
  <si>
    <t>Oracle SKU</t>
  </si>
  <si>
    <t>No</t>
  </si>
  <si>
    <t>New DSD Items Form UPC Images &amp; Notes</t>
  </si>
  <si>
    <r>
      <t>Directions</t>
    </r>
    <r>
      <rPr>
        <sz val="11"/>
        <color theme="1"/>
        <rFont val="Calibri"/>
        <family val="2"/>
        <scheme val="minor"/>
      </rPr>
      <t>: Information will feed from the New Shipper Form tab; provide a UPC image for any new item. 
It is inadvisable to print this form without restricting the printable pages.</t>
    </r>
  </si>
  <si>
    <t>Vendor Notes</t>
  </si>
  <si>
    <t>Merchandising Notes</t>
  </si>
  <si>
    <t>Unit Dem.
H (In)</t>
  </si>
  <si>
    <t>Unit Dem.
W (In)</t>
  </si>
  <si>
    <t>Unit Dem.
D (In)</t>
  </si>
  <si>
    <t>Tray 
H (in. bottom to top)</t>
  </si>
  <si>
    <t>Tray 
W (in. left to right)</t>
  </si>
  <si>
    <t>Tray 
D (in. front to back)</t>
  </si>
  <si>
    <t>Tray Count
(number of units per tray)</t>
  </si>
  <si>
    <t>Product Image (PNG preferred)</t>
  </si>
  <si>
    <t>Slotting</t>
  </si>
  <si>
    <t xml:space="preserve"> Family</t>
  </si>
  <si>
    <t>Additional Families</t>
  </si>
  <si>
    <t>Additional Families
(separated by comma)</t>
  </si>
  <si>
    <t>Indicate the Family Code for each supplier listed in the "Additional Suppliers" field,  in the same order as that field, separated by comma.</t>
  </si>
  <si>
    <t>Amount that will be provided as a slotting fee</t>
  </si>
  <si>
    <t>Shelf Tag Description</t>
  </si>
  <si>
    <t>Indicate the existing Aggregate ID that the item should be added to. If a new Aggregate is needed, type New.</t>
  </si>
  <si>
    <t>Aggregate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</si>
</sst>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.00"/>
    <numFmt numFmtId="165" formatCode="&quot;$&quot;#,##0.0000"/>
    <numFmt numFmtId="166" formatCode="0000"/>
  </numFmts>
  <fonts count="1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Wingdings"/>
      <charset val="2"/>
    </font>
    <font>
      <sz val="11"/>
      <color rgb="FF000000"/>
      <name val="Calibri"/>
      <family val="2"/>
      <scheme val="minor"/>
    </font>
    <font>
      <b/>
      <sz val="9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Wingdings"/>
      <charset val="2"/>
    </font>
    <font>
      <sz val="8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6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indexed="64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auto="1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auto="1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auto="1"/>
      </bottom>
      <diagonal/>
    </border>
    <border>
      <left/>
      <right/>
      <top style="thin">
        <color indexed="64"/>
      </top>
      <bottom style="medium">
        <color auto="1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horizontal="center" vertical="center"/>
      <protection locked="0"/>
    </xf>
    <xf numFmtId="0" fontId="9" fillId="0" borderId="0">
      <alignment horizontal="center" vertical="center"/>
      <protection locked="0"/>
    </xf>
  </cellStyleXfs>
  <cellXfs count="189">
    <xf numFmtId="0" fontId="0" fillId="0" borderId="0" xfId="0">
      <alignment horizontal="center" vertical="center"/>
      <protection locked="0"/>
    </xf>
    <xf numFmtId="0" fontId="0" fillId="0" borderId="0" xfId="0" applyAlignment="1">
      <alignment vertical="center"/>
      <protection locked="0"/>
    </xf>
    <xf numFmtId="0" fontId="1" fillId="0" borderId="0" xfId="0" applyFont="1" applyAlignment="1">
      <alignment vertical="top"/>
      <protection locked="0"/>
    </xf>
    <xf numFmtId="0" fontId="0" fillId="0" borderId="2" xfId="0" applyBorder="1">
      <alignment horizontal="center" vertical="center"/>
      <protection locked="0"/>
    </xf>
    <xf numFmtId="164" fontId="0" fillId="0" borderId="2" xfId="0" applyNumberFormat="1" applyBorder="1">
      <alignment horizontal="center" vertical="center"/>
      <protection locked="0"/>
    </xf>
    <xf numFmtId="0" fontId="2" fillId="0" borderId="0" xfId="0" applyFont="1">
      <alignment horizontal="center" vertical="center"/>
      <protection locked="0"/>
    </xf>
    <xf numFmtId="165" fontId="0" fillId="2" borderId="2" xfId="0" applyNumberFormat="1" applyFill="1" applyBorder="1" applyProtection="1">
      <alignment horizontal="center" vertical="center"/>
      <protection hidden="1"/>
    </xf>
    <xf numFmtId="1" fontId="0" fillId="0" borderId="2" xfId="0" applyNumberFormat="1" applyBorder="1">
      <alignment horizontal="center" vertical="center"/>
      <protection locked="0"/>
    </xf>
    <xf numFmtId="166" fontId="0" fillId="0" borderId="2" xfId="0" applyNumberFormat="1" applyBorder="1">
      <alignment horizontal="center" vertical="center"/>
      <protection locked="0"/>
    </xf>
    <xf numFmtId="0" fontId="1" fillId="0" borderId="0" xfId="0" applyFont="1">
      <alignment horizontal="center" vertical="center"/>
      <protection locked="0"/>
    </xf>
    <xf numFmtId="0" fontId="0" fillId="0" borderId="0" xfId="0" applyAlignment="1">
      <alignment horizontal="center" vertical="center" wrapText="1"/>
      <protection locked="0"/>
    </xf>
    <xf numFmtId="0" fontId="4" fillId="0" borderId="0" xfId="0" applyFont="1" applyAlignment="1">
      <alignment vertical="center"/>
      <protection locked="0"/>
    </xf>
    <xf numFmtId="0" fontId="0" fillId="0" borderId="13" xfId="0" applyBorder="1" applyAlignment="1">
      <alignment vertical="center" wrapText="1"/>
      <protection locked="0"/>
    </xf>
    <xf numFmtId="0" fontId="4" fillId="3" borderId="12" xfId="0" applyFont="1" applyFill="1" applyBorder="1">
      <alignment horizontal="center" vertical="center"/>
      <protection locked="0"/>
    </xf>
    <xf numFmtId="0" fontId="0" fillId="0" borderId="12" xfId="0" applyBorder="1" applyAlignment="1">
      <alignment vertical="center"/>
      <protection locked="0"/>
    </xf>
    <xf numFmtId="0" fontId="0" fillId="0" borderId="12" xfId="0" applyBorder="1" applyAlignment="1">
      <alignment vertical="center" wrapText="1"/>
      <protection locked="0"/>
    </xf>
    <xf numFmtId="0" fontId="4" fillId="3" borderId="12" xfId="0" applyFont="1" applyFill="1" applyBorder="1" applyAlignment="1">
      <alignment vertical="center"/>
      <protection locked="0"/>
    </xf>
    <xf numFmtId="0" fontId="4" fillId="0" borderId="12" xfId="0" applyFont="1" applyBorder="1" applyAlignment="1">
      <alignment vertical="center"/>
      <protection locked="0"/>
    </xf>
    <xf numFmtId="0" fontId="0" fillId="0" borderId="17" xfId="0" applyBorder="1" applyAlignment="1">
      <alignment vertical="center"/>
      <protection locked="0"/>
    </xf>
    <xf numFmtId="14" fontId="0" fillId="0" borderId="0" xfId="0" applyNumberFormat="1">
      <alignment horizontal="center" vertical="center"/>
      <protection locked="0"/>
    </xf>
    <xf numFmtId="0" fontId="7" fillId="0" borderId="18" xfId="0" applyFont="1" applyBorder="1" applyAlignment="1">
      <alignment vertical="center" wrapText="1"/>
      <protection locked="0"/>
    </xf>
    <xf numFmtId="0" fontId="0" fillId="0" borderId="3" xfId="0" applyBorder="1">
      <alignment horizontal="center" vertical="center"/>
      <protection locked="0"/>
    </xf>
    <xf numFmtId="10" fontId="0" fillId="2" borderId="2" xfId="0" applyNumberFormat="1" applyFill="1" applyBorder="1" applyProtection="1">
      <alignment horizontal="center" vertical="center"/>
      <protection hidden="1"/>
    </xf>
    <xf numFmtId="0" fontId="0" fillId="0" borderId="12" xfId="0" applyBorder="1">
      <alignment horizontal="center" vertical="center"/>
      <protection locked="0"/>
    </xf>
    <xf numFmtId="164" fontId="0" fillId="0" borderId="12" xfId="0" applyNumberFormat="1" applyBorder="1">
      <alignment horizontal="center" vertical="center"/>
      <protection locked="0"/>
    </xf>
    <xf numFmtId="165" fontId="0" fillId="2" borderId="12" xfId="0" applyNumberFormat="1" applyFill="1" applyBorder="1" applyProtection="1">
      <alignment horizontal="center" vertical="center"/>
      <protection hidden="1"/>
    </xf>
    <xf numFmtId="1" fontId="0" fillId="0" borderId="12" xfId="0" applyNumberFormat="1" applyBorder="1">
      <alignment horizontal="center" vertical="center"/>
      <protection locked="0"/>
    </xf>
    <xf numFmtId="166" fontId="0" fillId="0" borderId="12" xfId="0" applyNumberFormat="1" applyBorder="1">
      <alignment horizontal="center" vertical="center"/>
      <protection locked="0"/>
    </xf>
    <xf numFmtId="10" fontId="0" fillId="2" borderId="12" xfId="0" applyNumberFormat="1" applyFill="1" applyBorder="1" applyProtection="1">
      <alignment horizontal="center" vertical="center"/>
      <protection hidden="1"/>
    </xf>
    <xf numFmtId="0" fontId="4" fillId="0" borderId="2" xfId="0" applyFont="1" applyBorder="1" applyProtection="1">
      <alignment horizontal="center" vertical="center"/>
    </xf>
    <xf numFmtId="0" fontId="1" fillId="0" borderId="0" xfId="0" applyFont="1" applyAlignment="1" applyProtection="1">
      <alignment horizontal="center" vertical="top"/>
    </xf>
    <xf numFmtId="0" fontId="0" fillId="0" borderId="10" xfId="0" applyBorder="1" applyAlignment="1" applyProtection="1">
      <alignment vertical="center"/>
    </xf>
    <xf numFmtId="0" fontId="1" fillId="0" borderId="9" xfId="0" applyFont="1" applyBorder="1" applyAlignment="1" applyProtection="1"/>
    <xf numFmtId="0" fontId="1" fillId="0" borderId="11" xfId="0" applyFont="1" applyBorder="1" applyAlignment="1" applyProtection="1"/>
    <xf numFmtId="0" fontId="2" fillId="0" borderId="0" xfId="1" applyFont="1" applyAlignment="1">
      <protection locked="0"/>
    </xf>
    <xf numFmtId="0" fontId="9" fillId="0" borderId="0" xfId="1">
      <alignment horizontal="center" vertical="center"/>
      <protection locked="0"/>
    </xf>
    <xf numFmtId="0" fontId="4" fillId="0" borderId="0" xfId="1" applyFont="1" applyAlignment="1">
      <alignment vertical="center" wrapText="1"/>
      <protection locked="0"/>
    </xf>
    <xf numFmtId="0" fontId="4" fillId="0" borderId="2" xfId="1" applyFont="1" applyBorder="1" applyProtection="1">
      <alignment horizontal="center" vertical="center"/>
      <protection hidden="1"/>
    </xf>
    <xf numFmtId="0" fontId="4" fillId="0" borderId="19" xfId="1" applyFont="1" applyBorder="1" applyProtection="1">
      <alignment horizontal="center" vertical="center"/>
      <protection hidden="1"/>
    </xf>
    <xf numFmtId="0" fontId="9" fillId="0" borderId="18" xfId="1" applyBorder="1" applyProtection="1">
      <alignment horizontal="center" vertical="center"/>
      <protection hidden="1"/>
    </xf>
    <xf numFmtId="0" fontId="9" fillId="0" borderId="30" xfId="1" applyBorder="1" applyProtection="1">
      <alignment horizontal="center" vertical="center"/>
      <protection hidden="1"/>
    </xf>
    <xf numFmtId="0" fontId="1" fillId="0" borderId="0" xfId="0" applyFont="1" applyAlignment="1">
      <alignment vertical="center"/>
      <protection locked="0"/>
    </xf>
    <xf numFmtId="49" fontId="1" fillId="0" borderId="0" xfId="0" applyNumberFormat="1" applyFont="1" applyAlignment="1">
      <alignment vertical="center"/>
      <protection locked="0"/>
    </xf>
    <xf numFmtId="0" fontId="1" fillId="0" borderId="41" xfId="0" applyFont="1" applyBorder="1" applyAlignment="1">
      <alignment vertical="top"/>
      <protection locked="0"/>
    </xf>
    <xf numFmtId="1" fontId="0" fillId="7" borderId="2" xfId="0" applyNumberFormat="1" applyFill="1" applyBorder="1" applyProtection="1">
      <alignment horizontal="center" vertical="center"/>
      <protection hidden="1"/>
    </xf>
    <xf numFmtId="1" fontId="0" fillId="7" borderId="12" xfId="0" applyNumberFormat="1" applyFill="1" applyBorder="1" applyProtection="1">
      <alignment horizontal="center" vertical="center"/>
      <protection hidden="1"/>
    </xf>
    <xf numFmtId="1" fontId="0" fillId="7" borderId="3" xfId="0" applyNumberFormat="1" applyFill="1" applyBorder="1" applyProtection="1">
      <alignment horizontal="center" vertical="center"/>
      <protection hidden="1"/>
    </xf>
    <xf numFmtId="1" fontId="0" fillId="0" borderId="1" xfId="0" applyNumberFormat="1" applyBorder="1">
      <alignment horizontal="center" vertical="center"/>
      <protection locked="0"/>
    </xf>
    <xf numFmtId="0" fontId="0" fillId="0" borderId="0" xfId="0" applyAlignment="1" applyProtection="1"/>
    <xf numFmtId="0" fontId="4" fillId="0" borderId="45" xfId="0" applyFont="1" applyBorder="1" applyProtection="1">
      <alignment horizontal="center" vertical="center"/>
    </xf>
    <xf numFmtId="0" fontId="10" fillId="0" borderId="46" xfId="0" applyFont="1" applyBorder="1" applyProtection="1">
      <alignment horizontal="center" vertical="center"/>
    </xf>
    <xf numFmtId="0" fontId="4" fillId="0" borderId="47" xfId="0" applyFont="1" applyBorder="1" applyProtection="1">
      <alignment horizontal="center" vertical="center"/>
    </xf>
    <xf numFmtId="0" fontId="5" fillId="0" borderId="47" xfId="0" applyFont="1" applyBorder="1" applyProtection="1">
      <alignment horizontal="center" vertical="center"/>
    </xf>
    <xf numFmtId="0" fontId="4" fillId="0" borderId="48" xfId="0" applyFont="1" applyBorder="1" applyProtection="1">
      <alignment horizontal="center" vertical="center"/>
    </xf>
    <xf numFmtId="0" fontId="4" fillId="0" borderId="49" xfId="0" applyFont="1" applyBorder="1" applyProtection="1">
      <alignment horizontal="center" vertical="center"/>
    </xf>
    <xf numFmtId="0" fontId="4" fillId="0" borderId="50" xfId="0" applyFont="1" applyBorder="1" applyProtection="1">
      <alignment horizontal="center" vertical="center"/>
    </xf>
    <xf numFmtId="0" fontId="5" fillId="0" borderId="51" xfId="0" applyFont="1" applyBorder="1" applyProtection="1">
      <alignment horizontal="center" vertical="center"/>
    </xf>
    <xf numFmtId="0" fontId="5" fillId="0" borderId="45" xfId="0" applyFont="1" applyBorder="1" applyProtection="1">
      <alignment horizontal="center" vertical="center"/>
    </xf>
    <xf numFmtId="0" fontId="6" fillId="0" borderId="52" xfId="0" applyFont="1" applyBorder="1">
      <alignment horizontal="center" vertical="center"/>
      <protection locked="0"/>
    </xf>
    <xf numFmtId="165" fontId="0" fillId="0" borderId="2" xfId="0" applyNumberFormat="1" applyBorder="1">
      <alignment horizontal="center" vertical="center"/>
      <protection locked="0"/>
    </xf>
    <xf numFmtId="0" fontId="0" fillId="2" borderId="2" xfId="0" applyFill="1" applyBorder="1">
      <alignment horizontal="center" vertical="center"/>
      <protection locked="0"/>
    </xf>
    <xf numFmtId="0" fontId="0" fillId="0" borderId="2" xfId="0" applyBorder="1" applyAlignment="1">
      <alignment vertical="center"/>
      <protection locked="0"/>
    </xf>
    <xf numFmtId="1" fontId="0" fillId="0" borderId="20" xfId="0" applyNumberFormat="1" applyBorder="1">
      <alignment horizontal="center" vertical="center"/>
      <protection locked="0"/>
    </xf>
    <xf numFmtId="165" fontId="0" fillId="0" borderId="12" xfId="0" applyNumberFormat="1" applyBorder="1">
      <alignment horizontal="center" vertical="center"/>
      <protection locked="0"/>
    </xf>
    <xf numFmtId="0" fontId="0" fillId="2" borderId="12" xfId="0" applyFill="1" applyBorder="1">
      <alignment horizontal="center" vertical="center"/>
      <protection locked="0"/>
    </xf>
    <xf numFmtId="1" fontId="0" fillId="0" borderId="53" xfId="0" applyNumberFormat="1" applyBorder="1">
      <alignment horizontal="center" vertical="center"/>
      <protection locked="0"/>
    </xf>
    <xf numFmtId="164" fontId="0" fillId="0" borderId="3" xfId="0" applyNumberFormat="1" applyBorder="1">
      <alignment horizontal="center" vertical="center"/>
      <protection locked="0"/>
    </xf>
    <xf numFmtId="165" fontId="0" fillId="2" borderId="3" xfId="0" applyNumberFormat="1" applyFill="1" applyBorder="1" applyProtection="1">
      <alignment horizontal="center" vertical="center"/>
      <protection hidden="1"/>
    </xf>
    <xf numFmtId="1" fontId="0" fillId="0" borderId="3" xfId="0" applyNumberFormat="1" applyBorder="1">
      <alignment horizontal="center" vertical="center"/>
      <protection locked="0"/>
    </xf>
    <xf numFmtId="166" fontId="0" fillId="0" borderId="3" xfId="0" applyNumberFormat="1" applyBorder="1">
      <alignment horizontal="center" vertical="center"/>
      <protection locked="0"/>
    </xf>
    <xf numFmtId="10" fontId="0" fillId="2" borderId="3" xfId="0" applyNumberFormat="1" applyFill="1" applyBorder="1" applyProtection="1">
      <alignment horizontal="center" vertical="center"/>
      <protection hidden="1"/>
    </xf>
    <xf numFmtId="165" fontId="0" fillId="0" borderId="3" xfId="0" applyNumberFormat="1" applyBorder="1">
      <alignment horizontal="center" vertical="center"/>
      <protection locked="0"/>
    </xf>
    <xf numFmtId="0" fontId="0" fillId="2" borderId="3" xfId="0" applyFill="1" applyBorder="1">
      <alignment horizontal="center" vertical="center"/>
      <protection locked="0"/>
    </xf>
    <xf numFmtId="0" fontId="0" fillId="0" borderId="3" xfId="0" applyBorder="1" applyAlignment="1">
      <alignment vertical="center"/>
      <protection locked="0"/>
    </xf>
    <xf numFmtId="0" fontId="1" fillId="0" borderId="0" xfId="0" applyFont="1" applyAlignment="1" applyProtection="1">
      <alignment horizontal="center"/>
    </xf>
    <xf numFmtId="0" fontId="1" fillId="0" borderId="9" xfId="0" applyFont="1" applyBorder="1" applyAlignment="1" applyProtection="1">
      <alignment horizontal="center"/>
    </xf>
    <xf numFmtId="0" fontId="5" fillId="8" borderId="5" xfId="0" applyFont="1" applyFill="1" applyBorder="1" applyAlignment="1" applyProtection="1">
      <alignment horizontal="center" vertical="center" wrapText="1"/>
    </xf>
    <xf numFmtId="0" fontId="5" fillId="0" borderId="54" xfId="0" applyFont="1" applyBorder="1" applyProtection="1">
      <alignment horizontal="center" vertical="center"/>
    </xf>
    <xf numFmtId="0" fontId="0" fillId="0" borderId="2" xfId="0" applyBorder="1" applyAlignment="1">
      <alignment horizontal="center" vertical="center" wrapText="1"/>
      <protection locked="0"/>
    </xf>
    <xf numFmtId="0" fontId="5" fillId="0" borderId="47" xfId="0" applyFont="1" applyBorder="1" applyAlignment="1" applyProtection="1">
      <alignment horizontal="center" vertical="center" wrapText="1"/>
    </xf>
    <xf numFmtId="0" fontId="5" fillId="0" borderId="48" xfId="0" applyFont="1" applyBorder="1" applyAlignment="1" applyProtection="1">
      <alignment horizontal="center" vertical="center" wrapText="1"/>
    </xf>
    <xf numFmtId="0" fontId="5" fillId="8" borderId="46" xfId="0" applyFont="1" applyFill="1" applyBorder="1" applyAlignment="1" applyProtection="1">
      <alignment horizontal="center" vertical="center" wrapText="1"/>
    </xf>
    <xf numFmtId="0" fontId="0" fillId="0" borderId="56" xfId="0" applyBorder="1">
      <alignment horizontal="center" vertical="center"/>
      <protection locked="0"/>
    </xf>
    <xf numFmtId="0" fontId="0" fillId="0" borderId="55" xfId="0" applyBorder="1">
      <alignment horizontal="center" vertical="center"/>
      <protection locked="0"/>
    </xf>
    <xf numFmtId="0" fontId="0" fillId="0" borderId="15" xfId="0" applyBorder="1">
      <alignment horizontal="center" vertical="center"/>
      <protection locked="0"/>
    </xf>
    <xf numFmtId="166" fontId="0" fillId="0" borderId="57" xfId="0" applyNumberFormat="1" applyBorder="1">
      <alignment horizontal="center" vertical="center"/>
      <protection locked="0"/>
    </xf>
    <xf numFmtId="166" fontId="0" fillId="0" borderId="58" xfId="0" applyNumberFormat="1" applyBorder="1">
      <alignment horizontal="center" vertical="center"/>
      <protection locked="0"/>
    </xf>
    <xf numFmtId="166" fontId="0" fillId="0" borderId="59" xfId="0" applyNumberFormat="1" applyBorder="1">
      <alignment horizontal="center" vertical="center"/>
      <protection locked="0"/>
    </xf>
    <xf numFmtId="166" fontId="0" fillId="4" borderId="58" xfId="0" applyNumberFormat="1" applyFill="1" applyBorder="1">
      <alignment horizontal="center" vertical="center"/>
      <protection locked="0"/>
    </xf>
    <xf numFmtId="166" fontId="0" fillId="0" borderId="37" xfId="0" applyNumberFormat="1" applyBorder="1">
      <alignment horizontal="center" vertical="center"/>
      <protection locked="0"/>
    </xf>
    <xf numFmtId="166" fontId="0" fillId="0" borderId="35" xfId="0" applyNumberFormat="1" applyBorder="1">
      <alignment horizontal="center" vertical="center"/>
      <protection locked="0"/>
    </xf>
    <xf numFmtId="166" fontId="0" fillId="0" borderId="40" xfId="0" applyNumberFormat="1" applyBorder="1">
      <alignment horizontal="center" vertical="center"/>
      <protection locked="0"/>
    </xf>
    <xf numFmtId="0" fontId="0" fillId="0" borderId="14" xfId="0" applyBorder="1">
      <alignment horizontal="center" vertical="center"/>
      <protection locked="0"/>
    </xf>
    <xf numFmtId="0" fontId="4" fillId="6" borderId="15" xfId="0" applyFont="1" applyFill="1" applyBorder="1">
      <alignment horizontal="center" vertical="center"/>
      <protection locked="0"/>
    </xf>
    <xf numFmtId="0" fontId="4" fillId="6" borderId="14" xfId="0" applyFont="1" applyFill="1" applyBorder="1">
      <alignment horizontal="center" vertical="center"/>
      <protection locked="0"/>
    </xf>
    <xf numFmtId="0" fontId="4" fillId="6" borderId="16" xfId="0" applyFont="1" applyFill="1" applyBorder="1">
      <alignment horizontal="center" vertical="center"/>
      <protection locked="0"/>
    </xf>
    <xf numFmtId="0" fontId="4" fillId="6" borderId="12" xfId="0" applyFont="1" applyFill="1" applyBorder="1">
      <alignment horizontal="center" vertical="center"/>
      <protection locked="0"/>
    </xf>
    <xf numFmtId="0" fontId="0" fillId="0" borderId="12" xfId="0" applyBorder="1" applyAlignment="1">
      <alignment vertical="center"/>
      <protection locked="0"/>
    </xf>
    <xf numFmtId="0" fontId="0" fillId="0" borderId="12" xfId="0" applyBorder="1" applyAlignment="1">
      <alignment vertical="center" wrapText="1"/>
      <protection locked="0"/>
    </xf>
    <xf numFmtId="0" fontId="0" fillId="0" borderId="12" xfId="0" applyBorder="1" applyAlignment="1">
      <alignment horizontal="left" vertical="center" wrapText="1"/>
      <protection locked="0"/>
    </xf>
    <xf numFmtId="0" fontId="0" fillId="5" borderId="12" xfId="0" applyFill="1" applyBorder="1" applyAlignment="1">
      <alignment horizontal="center" vertical="center" wrapText="1"/>
      <protection locked="0"/>
    </xf>
    <xf numFmtId="0" fontId="0" fillId="0" borderId="0" xfId="0" applyAlignment="1">
      <alignment horizontal="center" vertical="top"/>
      <protection locked="0"/>
    </xf>
    <xf numFmtId="0" fontId="0" fillId="0" borderId="0" xfId="0" applyAlignment="1">
      <alignment horizontal="center" vertical="center" wrapText="1"/>
      <protection locked="0"/>
    </xf>
    <xf numFmtId="0" fontId="4" fillId="0" borderId="12" xfId="0" applyFont="1" applyBorder="1" applyAlignment="1">
      <alignment horizontal="center" vertical="center" wrapText="1"/>
      <protection locked="0"/>
    </xf>
    <xf numFmtId="0" fontId="0" fillId="3" borderId="12" xfId="0" applyFill="1" applyBorder="1" applyAlignment="1">
      <alignment horizontal="center" vertical="center" wrapText="1"/>
      <protection locked="0"/>
    </xf>
    <xf numFmtId="0" fontId="0" fillId="4" borderId="12" xfId="0" applyFill="1" applyBorder="1" applyAlignment="1">
      <alignment horizontal="center" vertical="center" wrapText="1"/>
      <protection locked="0"/>
    </xf>
    <xf numFmtId="0" fontId="8" fillId="0" borderId="0" xfId="0" applyFont="1" applyAlignment="1" applyProtection="1">
      <alignment horizontal="center" vertical="top"/>
    </xf>
    <xf numFmtId="0" fontId="2" fillId="0" borderId="0" xfId="0" applyFont="1" applyProtection="1">
      <alignment horizontal="center" vertical="center"/>
    </xf>
    <xf numFmtId="0" fontId="3" fillId="0" borderId="0" xfId="0" applyFont="1" applyProtection="1">
      <alignment horizontal="center" vertical="center"/>
    </xf>
    <xf numFmtId="0" fontId="0" fillId="0" borderId="9" xfId="0" applyBorder="1" applyProtection="1">
      <alignment horizontal="center" vertical="center"/>
    </xf>
    <xf numFmtId="0" fontId="0" fillId="0" borderId="0" xfId="0" applyProtection="1">
      <alignment horizontal="center" vertical="center"/>
    </xf>
    <xf numFmtId="0" fontId="4" fillId="0" borderId="55" xfId="0" applyFont="1" applyBorder="1" applyProtection="1">
      <alignment horizontal="center" vertical="center"/>
    </xf>
    <xf numFmtId="0" fontId="4" fillId="0" borderId="26" xfId="0" applyFont="1" applyBorder="1" applyProtection="1">
      <alignment horizontal="center" vertical="center"/>
    </xf>
    <xf numFmtId="0" fontId="4" fillId="0" borderId="22" xfId="0" applyFont="1" applyBorder="1" applyProtection="1">
      <alignment horizontal="center" vertical="center"/>
    </xf>
    <xf numFmtId="0" fontId="1" fillId="0" borderId="0" xfId="0" applyFont="1" applyAlignment="1" applyProtection="1">
      <alignment horizontal="center"/>
    </xf>
    <xf numFmtId="0" fontId="1" fillId="0" borderId="9" xfId="0" applyFont="1" applyBorder="1" applyAlignment="1" applyProtection="1">
      <alignment horizontal="center"/>
    </xf>
    <xf numFmtId="0" fontId="1" fillId="0" borderId="0" xfId="0" applyFont="1" applyAlignment="1" applyProtection="1">
      <alignment horizontal="center" vertical="top"/>
    </xf>
    <xf numFmtId="0" fontId="0" fillId="0" borderId="6" xfId="0" applyBorder="1">
      <alignment horizontal="center" vertical="center"/>
      <protection locked="0"/>
    </xf>
    <xf numFmtId="0" fontId="0" fillId="0" borderId="7" xfId="0" applyBorder="1">
      <alignment horizontal="center" vertical="center"/>
      <protection locked="0"/>
    </xf>
    <xf numFmtId="0" fontId="0" fillId="0" borderId="8" xfId="0" applyBorder="1">
      <alignment horizontal="center" vertical="center"/>
      <protection locked="0"/>
    </xf>
    <xf numFmtId="0" fontId="4" fillId="0" borderId="4" xfId="0" applyFont="1" applyBorder="1" applyProtection="1">
      <alignment horizontal="center" vertical="center"/>
    </xf>
    <xf numFmtId="0" fontId="4" fillId="0" borderId="5" xfId="0" applyFont="1" applyBorder="1" applyProtection="1">
      <alignment horizontal="center" vertical="center"/>
    </xf>
    <xf numFmtId="0" fontId="4" fillId="0" borderId="21" xfId="0" applyFont="1" applyBorder="1" applyProtection="1">
      <alignment horizontal="center" vertical="center"/>
    </xf>
    <xf numFmtId="0" fontId="0" fillId="0" borderId="38" xfId="0" applyBorder="1">
      <alignment horizontal="center" vertical="center"/>
      <protection locked="0"/>
    </xf>
    <xf numFmtId="0" fontId="0" fillId="0" borderId="42" xfId="0" applyBorder="1">
      <alignment horizontal="center" vertical="center"/>
      <protection locked="0"/>
    </xf>
    <xf numFmtId="0" fontId="4" fillId="0" borderId="44" xfId="0" applyFont="1" applyBorder="1" applyProtection="1">
      <alignment horizontal="center" vertical="center"/>
    </xf>
    <xf numFmtId="0" fontId="4" fillId="0" borderId="43" xfId="0" applyFont="1" applyBorder="1" applyProtection="1">
      <alignment horizontal="center" vertical="center"/>
    </xf>
    <xf numFmtId="0" fontId="0" fillId="0" borderId="56" xfId="0" applyBorder="1">
      <alignment horizontal="center" vertical="center"/>
      <protection locked="0"/>
    </xf>
    <xf numFmtId="0" fontId="0" fillId="0" borderId="39" xfId="0" applyBorder="1">
      <alignment horizontal="center" vertical="center"/>
      <protection locked="0"/>
    </xf>
    <xf numFmtId="14" fontId="0" fillId="0" borderId="56" xfId="0" applyNumberFormat="1" applyBorder="1">
      <alignment horizontal="center" vertical="center"/>
      <protection locked="0"/>
    </xf>
    <xf numFmtId="14" fontId="0" fillId="0" borderId="39" xfId="0" applyNumberFormat="1" applyBorder="1">
      <alignment horizontal="center" vertical="center"/>
      <protection locked="0"/>
    </xf>
    <xf numFmtId="0" fontId="4" fillId="0" borderId="23" xfId="1" applyFont="1" applyBorder="1" applyAlignment="1" applyProtection="1">
      <alignment horizontal="center" vertical="center" wrapText="1"/>
      <protection hidden="1"/>
    </xf>
    <xf numFmtId="0" fontId="4" fillId="0" borderId="24" xfId="1" applyFont="1" applyBorder="1" applyAlignment="1" applyProtection="1">
      <alignment horizontal="center" vertical="center" wrapText="1"/>
      <protection hidden="1"/>
    </xf>
    <xf numFmtId="0" fontId="4" fillId="0" borderId="25" xfId="1" applyFont="1" applyBorder="1" applyAlignment="1" applyProtection="1">
      <alignment horizontal="center" vertical="center" wrapText="1"/>
      <protection hidden="1"/>
    </xf>
    <xf numFmtId="0" fontId="9" fillId="0" borderId="23" xfId="1" applyBorder="1">
      <alignment horizontal="center" vertical="center"/>
      <protection locked="0"/>
    </xf>
    <xf numFmtId="0" fontId="9" fillId="0" borderId="24" xfId="1" applyBorder="1">
      <alignment horizontal="center" vertical="center"/>
      <protection locked="0"/>
    </xf>
    <xf numFmtId="0" fontId="9" fillId="0" borderId="25" xfId="1" applyBorder="1">
      <alignment horizontal="center" vertical="center"/>
      <protection locked="0"/>
    </xf>
    <xf numFmtId="0" fontId="9" fillId="0" borderId="17" xfId="1" applyBorder="1">
      <alignment horizontal="center" vertical="center"/>
      <protection locked="0"/>
    </xf>
    <xf numFmtId="0" fontId="9" fillId="0" borderId="0" xfId="1">
      <alignment horizontal="center" vertical="center"/>
      <protection locked="0"/>
    </xf>
    <xf numFmtId="0" fontId="9" fillId="0" borderId="31" xfId="1" applyBorder="1">
      <alignment horizontal="center" vertical="center"/>
      <protection locked="0"/>
    </xf>
    <xf numFmtId="0" fontId="9" fillId="0" borderId="10" xfId="1" applyBorder="1">
      <alignment horizontal="center" vertical="center"/>
      <protection locked="0"/>
    </xf>
    <xf numFmtId="0" fontId="9" fillId="0" borderId="9" xfId="1" applyBorder="1">
      <alignment horizontal="center" vertical="center"/>
      <protection locked="0"/>
    </xf>
    <xf numFmtId="0" fontId="9" fillId="0" borderId="11" xfId="1" applyBorder="1">
      <alignment horizontal="center" vertical="center"/>
      <protection locked="0"/>
    </xf>
    <xf numFmtId="0" fontId="2" fillId="0" borderId="0" xfId="1" applyFont="1" applyAlignment="1" applyProtection="1">
      <alignment horizontal="center"/>
      <protection hidden="1"/>
    </xf>
    <xf numFmtId="0" fontId="2" fillId="0" borderId="0" xfId="1" applyFont="1" applyAlignment="1">
      <alignment horizontal="center"/>
      <protection locked="0"/>
    </xf>
    <xf numFmtId="0" fontId="4" fillId="0" borderId="0" xfId="1" applyFont="1" applyAlignment="1" applyProtection="1">
      <alignment horizontal="center" vertical="center" wrapText="1"/>
      <protection hidden="1"/>
    </xf>
    <xf numFmtId="0" fontId="4" fillId="0" borderId="21" xfId="1" applyFont="1" applyBorder="1" applyProtection="1">
      <alignment horizontal="center" vertical="center"/>
      <protection hidden="1"/>
    </xf>
    <xf numFmtId="0" fontId="4" fillId="0" borderId="22" xfId="1" applyFont="1" applyBorder="1" applyProtection="1">
      <alignment horizontal="center" vertical="center"/>
      <protection hidden="1"/>
    </xf>
    <xf numFmtId="0" fontId="9" fillId="0" borderId="23" xfId="1" applyBorder="1" applyProtection="1">
      <alignment horizontal="center" vertical="center"/>
      <protection hidden="1"/>
    </xf>
    <xf numFmtId="0" fontId="9" fillId="0" borderId="24" xfId="1" applyBorder="1" applyProtection="1">
      <alignment horizontal="center" vertical="center"/>
      <protection hidden="1"/>
    </xf>
    <xf numFmtId="0" fontId="9" fillId="0" borderId="25" xfId="1" applyBorder="1" applyProtection="1">
      <alignment horizontal="center" vertical="center"/>
      <protection hidden="1"/>
    </xf>
    <xf numFmtId="0" fontId="9" fillId="0" borderId="17" xfId="1" applyBorder="1" applyProtection="1">
      <alignment horizontal="center" vertical="center"/>
      <protection hidden="1"/>
    </xf>
    <xf numFmtId="0" fontId="9" fillId="0" borderId="0" xfId="1" applyProtection="1">
      <alignment horizontal="center" vertical="center"/>
      <protection hidden="1"/>
    </xf>
    <xf numFmtId="0" fontId="9" fillId="0" borderId="31" xfId="1" applyBorder="1" applyProtection="1">
      <alignment horizontal="center" vertical="center"/>
      <protection hidden="1"/>
    </xf>
    <xf numFmtId="0" fontId="9" fillId="0" borderId="10" xfId="1" applyBorder="1" applyProtection="1">
      <alignment horizontal="center" vertical="center"/>
      <protection hidden="1"/>
    </xf>
    <xf numFmtId="0" fontId="9" fillId="0" borderId="9" xfId="1" applyBorder="1" applyProtection="1">
      <alignment horizontal="center" vertical="center"/>
      <protection hidden="1"/>
    </xf>
    <xf numFmtId="0" fontId="9" fillId="0" borderId="11" xfId="1" applyBorder="1" applyProtection="1">
      <alignment horizontal="center" vertical="center"/>
      <protection hidden="1"/>
    </xf>
    <xf numFmtId="0" fontId="4" fillId="0" borderId="21" xfId="1" applyFont="1" applyBorder="1" applyAlignment="1" applyProtection="1">
      <alignment horizontal="center" vertical="center" wrapText="1"/>
      <protection hidden="1"/>
    </xf>
    <xf numFmtId="0" fontId="4" fillId="0" borderId="26" xfId="1" applyFont="1" applyBorder="1" applyAlignment="1" applyProtection="1">
      <alignment horizontal="center" vertical="center" wrapText="1"/>
      <protection hidden="1"/>
    </xf>
    <xf numFmtId="0" fontId="4" fillId="0" borderId="27" xfId="1" applyFont="1" applyBorder="1" applyAlignment="1" applyProtection="1">
      <alignment horizontal="center" vertical="center" wrapText="1"/>
      <protection hidden="1"/>
    </xf>
    <xf numFmtId="1" fontId="9" fillId="0" borderId="28" xfId="1" applyNumberFormat="1" applyBorder="1" applyProtection="1">
      <alignment horizontal="center" vertical="center"/>
      <protection hidden="1"/>
    </xf>
    <xf numFmtId="1" fontId="9" fillId="0" borderId="29" xfId="1" applyNumberFormat="1" applyBorder="1" applyProtection="1">
      <alignment horizontal="center" vertical="center"/>
      <protection hidden="1"/>
    </xf>
    <xf numFmtId="0" fontId="9" fillId="0" borderId="28" xfId="1" applyBorder="1" applyAlignment="1">
      <alignment horizontal="center" vertical="center" wrapText="1"/>
      <protection locked="0"/>
    </xf>
    <xf numFmtId="0" fontId="9" fillId="0" borderId="32" xfId="1" applyBorder="1" applyAlignment="1">
      <alignment horizontal="center" vertical="center" wrapText="1"/>
      <protection locked="0"/>
    </xf>
    <xf numFmtId="0" fontId="9" fillId="0" borderId="33" xfId="1" applyBorder="1" applyAlignment="1">
      <alignment horizontal="center" vertical="center" wrapText="1"/>
      <protection locked="0"/>
    </xf>
    <xf numFmtId="0" fontId="9" fillId="0" borderId="34" xfId="1" applyBorder="1" applyProtection="1">
      <alignment horizontal="center" vertical="center"/>
      <protection hidden="1"/>
    </xf>
    <xf numFmtId="0" fontId="9" fillId="0" borderId="14" xfId="1" applyBorder="1" applyProtection="1">
      <alignment horizontal="center" vertical="center"/>
      <protection hidden="1"/>
    </xf>
    <xf numFmtId="0" fontId="9" fillId="0" borderId="35" xfId="1" applyBorder="1" applyProtection="1">
      <alignment horizontal="center" vertical="center"/>
      <protection hidden="1"/>
    </xf>
    <xf numFmtId="0" fontId="9" fillId="0" borderId="34" xfId="1" applyBorder="1" applyAlignment="1" applyProtection="1">
      <alignment horizontal="center"/>
      <protection hidden="1"/>
    </xf>
    <xf numFmtId="0" fontId="9" fillId="0" borderId="14" xfId="1" applyBorder="1" applyAlignment="1" applyProtection="1">
      <alignment horizontal="center"/>
      <protection hidden="1"/>
    </xf>
    <xf numFmtId="0" fontId="9" fillId="0" borderId="35" xfId="1" applyBorder="1" applyAlignment="1" applyProtection="1">
      <alignment horizontal="center"/>
      <protection hidden="1"/>
    </xf>
    <xf numFmtId="0" fontId="4" fillId="0" borderId="36" xfId="1" applyFont="1" applyBorder="1" applyProtection="1">
      <alignment horizontal="center" vertical="center"/>
      <protection hidden="1"/>
    </xf>
    <xf numFmtId="0" fontId="4" fillId="0" borderId="13" xfId="1" applyFont="1" applyBorder="1" applyProtection="1">
      <alignment horizontal="center" vertical="center"/>
      <protection hidden="1"/>
    </xf>
    <xf numFmtId="0" fontId="4" fillId="0" borderId="37" xfId="1" applyFont="1" applyBorder="1" applyProtection="1">
      <alignment horizontal="center" vertical="center"/>
      <protection hidden="1"/>
    </xf>
    <xf numFmtId="0" fontId="4" fillId="0" borderId="36" xfId="1" applyFont="1" applyBorder="1" applyAlignment="1" applyProtection="1">
      <alignment horizontal="center" vertical="center" wrapText="1"/>
      <protection hidden="1"/>
    </xf>
    <xf numFmtId="0" fontId="4" fillId="0" borderId="13" xfId="1" applyFont="1" applyBorder="1" applyAlignment="1" applyProtection="1">
      <alignment horizontal="center" vertical="center" wrapText="1"/>
      <protection hidden="1"/>
    </xf>
    <xf numFmtId="0" fontId="4" fillId="0" borderId="37" xfId="1" applyFont="1" applyBorder="1" applyAlignment="1" applyProtection="1">
      <alignment horizontal="center" vertical="center" wrapText="1"/>
      <protection hidden="1"/>
    </xf>
    <xf numFmtId="0" fontId="0" fillId="0" borderId="39" xfId="0" applyBorder="1" applyAlignment="1" applyProtection="1">
      <alignment horizontal="center"/>
    </xf>
    <xf numFmtId="0" fontId="0" fillId="0" borderId="40" xfId="0" applyBorder="1" applyAlignment="1" applyProtection="1">
      <alignment horizontal="center"/>
    </xf>
    <xf numFmtId="0" fontId="9" fillId="0" borderId="38" xfId="1" applyBorder="1" applyAlignment="1">
      <alignment horizontal="center" vertical="center" wrapText="1"/>
      <protection locked="0"/>
    </xf>
    <xf numFmtId="0" fontId="9" fillId="0" borderId="39" xfId="1" applyBorder="1" applyAlignment="1">
      <alignment horizontal="center" vertical="center" wrapText="1"/>
      <protection locked="0"/>
    </xf>
    <xf numFmtId="0" fontId="9" fillId="0" borderId="40" xfId="1" applyBorder="1" applyAlignment="1">
      <alignment horizontal="center" vertical="center" wrapText="1"/>
      <protection locked="0"/>
    </xf>
    <xf numFmtId="0" fontId="9" fillId="0" borderId="38" xfId="1" applyBorder="1" applyProtection="1">
      <alignment horizontal="center" vertical="center"/>
      <protection hidden="1"/>
    </xf>
    <xf numFmtId="0" fontId="9" fillId="0" borderId="39" xfId="1" applyBorder="1" applyProtection="1">
      <alignment horizontal="center" vertical="center"/>
      <protection hidden="1"/>
    </xf>
    <xf numFmtId="0" fontId="9" fillId="0" borderId="40" xfId="1" applyBorder="1" applyProtection="1">
      <alignment horizontal="center" vertical="center"/>
      <protection hidden="1"/>
    </xf>
    <xf numFmtId="0" fontId="9" fillId="0" borderId="7" xfId="1" applyBorder="1" applyProtection="1">
      <alignment horizontal="center" vertical="center"/>
      <protection hidden="1"/>
    </xf>
    <xf numFmtId="0" fontId="4" fillId="0" borderId="34" xfId="1" applyFont="1" applyBorder="1" applyProtection="1">
      <alignment horizontal="center" vertical="center"/>
      <protection hidden="1"/>
    </xf>
    <xf numFmtId="0" fontId="4" fillId="0" borderId="14" xfId="1" applyFont="1" applyBorder="1" applyProtection="1">
      <alignment horizontal="center" vertical="center"/>
      <protection hidden="1"/>
    </xf>
    <xf numFmtId="0" fontId="4" fillId="0" borderId="35" xfId="1" applyFont="1" applyBorder="1" applyProtection="1">
      <alignment horizontal="center" vertical="center"/>
      <protection hidden="1"/>
    </xf>
  </cellXfs>
  <cellStyles count="2">
    <cellStyle name="Normal" xfId="0" builtinId="0" customBuiltin="1"/>
    <cellStyle name="Normal 2" xfId="1" xr:uid="{FD0769D8-7B33-4713-A2F9-2759767EDE7B}"/>
  </cellStyles>
  <dxfs count="18"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theme="8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png"/><Relationship Id="rId2" Type="http://schemas.openxmlformats.org/officeDocument/2006/relationships/image" Target="../media/image8.png"/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114300</xdr:colOff>
      <xdr:row>2</xdr:row>
      <xdr:rowOff>9526</xdr:rowOff>
    </xdr:from>
    <xdr:ext cx="1390650" cy="700426"/>
    <xdr:pic>
      <xdr:nvPicPr>
        <xdr:cNvPr id="3" name="Picture 2">
          <a:extLst>
            <a:ext uri="{FF2B5EF4-FFF2-40B4-BE49-F238E27FC236}">
              <a16:creationId xmlns:a16="http://schemas.microsoft.com/office/drawing/2014/main" id="{892180B2-416F-47E7-B3AE-EEB4D5C992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33625" y="504826"/>
          <a:ext cx="1390650" cy="700426"/>
        </a:xfrm>
        <a:prstGeom prst="rect">
          <a:avLst/>
        </a:prstGeom>
      </xdr:spPr>
    </xdr:pic>
    <xdr:clientData/>
  </xdr:oneCellAnchor>
  <xdr:oneCellAnchor>
    <xdr:from>
      <xdr:col>2</xdr:col>
      <xdr:colOff>1837340</xdr:colOff>
      <xdr:row>2</xdr:row>
      <xdr:rowOff>32845</xdr:rowOff>
    </xdr:from>
    <xdr:ext cx="1379962" cy="712404"/>
    <xdr:pic>
      <xdr:nvPicPr>
        <xdr:cNvPr id="4" name="Picture 3">
          <a:extLst>
            <a:ext uri="{FF2B5EF4-FFF2-40B4-BE49-F238E27FC236}">
              <a16:creationId xmlns:a16="http://schemas.microsoft.com/office/drawing/2014/main" id="{1D1CA2D1-F3F2-4AB5-8867-FB866A89A6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913790" y="518620"/>
          <a:ext cx="1379962" cy="712404"/>
        </a:xfrm>
        <a:prstGeom prst="rect">
          <a:avLst/>
        </a:prstGeom>
      </xdr:spPr>
    </xdr:pic>
    <xdr:clientData/>
  </xdr:oneCellAnchor>
  <xdr:oneCellAnchor>
    <xdr:from>
      <xdr:col>2</xdr:col>
      <xdr:colOff>3652344</xdr:colOff>
      <xdr:row>2</xdr:row>
      <xdr:rowOff>43027</xdr:rowOff>
    </xdr:from>
    <xdr:ext cx="1103587" cy="694371"/>
    <xdr:pic>
      <xdr:nvPicPr>
        <xdr:cNvPr id="5" name="Picture 4">
          <a:extLst>
            <a:ext uri="{FF2B5EF4-FFF2-40B4-BE49-F238E27FC236}">
              <a16:creationId xmlns:a16="http://schemas.microsoft.com/office/drawing/2014/main" id="{0BF55EEC-D4D4-417D-805A-4C2EAE67FE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728794" y="528802"/>
          <a:ext cx="1103587" cy="694371"/>
        </a:xfrm>
        <a:prstGeom prst="rect">
          <a:avLst/>
        </a:prstGeom>
      </xdr:spPr>
    </xdr:pic>
    <xdr:clientData/>
  </xdr:oneCellAnchor>
  <xdr:oneCellAnchor>
    <xdr:from>
      <xdr:col>2</xdr:col>
      <xdr:colOff>5289986</xdr:colOff>
      <xdr:row>2</xdr:row>
      <xdr:rowOff>47626</xdr:rowOff>
    </xdr:from>
    <xdr:ext cx="945932" cy="665314"/>
    <xdr:pic>
      <xdr:nvPicPr>
        <xdr:cNvPr id="6" name="Picture 5">
          <a:extLst>
            <a:ext uri="{FF2B5EF4-FFF2-40B4-BE49-F238E27FC236}">
              <a16:creationId xmlns:a16="http://schemas.microsoft.com/office/drawing/2014/main" id="{3B008A77-7EE4-40B8-BDAF-AD34ED5C38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7366436" y="533401"/>
          <a:ext cx="945932" cy="665314"/>
        </a:xfrm>
        <a:prstGeom prst="rect">
          <a:avLst/>
        </a:prstGeom>
      </xdr:spPr>
    </xdr:pic>
    <xdr:clientData/>
  </xdr:oneCellAnchor>
  <xdr:oneCellAnchor>
    <xdr:from>
      <xdr:col>2</xdr:col>
      <xdr:colOff>6636956</xdr:colOff>
      <xdr:row>2</xdr:row>
      <xdr:rowOff>36459</xdr:rowOff>
    </xdr:from>
    <xdr:ext cx="1040118" cy="696966"/>
    <xdr:pic>
      <xdr:nvPicPr>
        <xdr:cNvPr id="7" name="Picture 6">
          <a:extLst>
            <a:ext uri="{FF2B5EF4-FFF2-40B4-BE49-F238E27FC236}">
              <a16:creationId xmlns:a16="http://schemas.microsoft.com/office/drawing/2014/main" id="{ACDC03DD-A5C0-4BDE-B6CA-F6D5F92A5F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8713406" y="522234"/>
          <a:ext cx="1040118" cy="696966"/>
        </a:xfrm>
        <a:prstGeom prst="rect">
          <a:avLst/>
        </a:prstGeom>
      </xdr:spPr>
    </xdr:pic>
    <xdr:clientData/>
  </xdr:oneCellAnchor>
  <xdr:twoCellAnchor>
    <xdr:from>
      <xdr:col>2</xdr:col>
      <xdr:colOff>1333499</xdr:colOff>
      <xdr:row>1</xdr:row>
      <xdr:rowOff>28575</xdr:rowOff>
    </xdr:from>
    <xdr:to>
      <xdr:col>2</xdr:col>
      <xdr:colOff>6581775</xdr:colOff>
      <xdr:row>1</xdr:row>
      <xdr:rowOff>228600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16783D9D-5183-4140-A1C7-5A1A0C5C2E4B}"/>
            </a:ext>
          </a:extLst>
        </xdr:cNvPr>
        <xdr:cNvSpPr/>
      </xdr:nvSpPr>
      <xdr:spPr>
        <a:xfrm>
          <a:off x="3409949" y="266700"/>
          <a:ext cx="5248276" cy="200025"/>
        </a:xfrm>
        <a:prstGeom prst="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0</xdr:col>
      <xdr:colOff>114300</xdr:colOff>
      <xdr:row>0</xdr:row>
      <xdr:rowOff>123824</xdr:rowOff>
    </xdr:from>
    <xdr:to>
      <xdr:col>2</xdr:col>
      <xdr:colOff>36416</xdr:colOff>
      <xdr:row>2</xdr:row>
      <xdr:rowOff>22859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F923B5EB-F15C-4230-878B-896AF86494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14300" y="123824"/>
          <a:ext cx="1998566" cy="3905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47625</xdr:rowOff>
    </xdr:from>
    <xdr:to>
      <xdr:col>2</xdr:col>
      <xdr:colOff>435346</xdr:colOff>
      <xdr:row>1</xdr:row>
      <xdr:rowOff>205740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1A0BE97-1DD0-4E64-84FF-349631D9A6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47625"/>
          <a:ext cx="1949821" cy="381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625518" cy="314324"/>
    <xdr:pic>
      <xdr:nvPicPr>
        <xdr:cNvPr id="2" name="Picture 1">
          <a:extLst>
            <a:ext uri="{FF2B5EF4-FFF2-40B4-BE49-F238E27FC236}">
              <a16:creationId xmlns:a16="http://schemas.microsoft.com/office/drawing/2014/main" id="{07614AC2-313C-4800-96B6-E66E1FE57E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0" y="0"/>
          <a:ext cx="1625518" cy="314324"/>
        </a:xfrm>
        <a:prstGeom prst="rect">
          <a:avLst/>
        </a:prstGeom>
      </xdr:spPr>
    </xdr:pic>
    <xdr:clientData/>
  </xdr:oneCellAnchor>
  <xdr:oneCellAnchor>
    <xdr:from>
      <xdr:col>5</xdr:col>
      <xdr:colOff>35307</xdr:colOff>
      <xdr:row>10</xdr:row>
      <xdr:rowOff>9526</xdr:rowOff>
    </xdr:from>
    <xdr:ext cx="2166873" cy="964075"/>
    <xdr:pic>
      <xdr:nvPicPr>
        <xdr:cNvPr id="3" name="9b">
          <a:extLst>
            <a:ext uri="{FF2B5EF4-FFF2-40B4-BE49-F238E27FC236}">
              <a16:creationId xmlns:a16="http://schemas.microsoft.com/office/drawing/2014/main" id="{D4AEF711-964D-4715-A16C-07E1A25DBD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3207" y="2266951"/>
          <a:ext cx="2166873" cy="964075"/>
        </a:xfrm>
        <a:prstGeom prst="rect">
          <a:avLst/>
        </a:prstGeom>
      </xdr:spPr>
    </xdr:pic>
    <xdr:clientData fLocksWithSheet="0"/>
  </xdr:oneCellAnchor>
  <xdr:oneCellAnchor>
    <xdr:from>
      <xdr:col>5</xdr:col>
      <xdr:colOff>35307</xdr:colOff>
      <xdr:row>4</xdr:row>
      <xdr:rowOff>9526</xdr:rowOff>
    </xdr:from>
    <xdr:ext cx="2166873" cy="964075"/>
    <xdr:pic>
      <xdr:nvPicPr>
        <xdr:cNvPr id="4" name="9b">
          <a:extLst>
            <a:ext uri="{FF2B5EF4-FFF2-40B4-BE49-F238E27FC236}">
              <a16:creationId xmlns:a16="http://schemas.microsoft.com/office/drawing/2014/main" id="{1283B70F-7402-468F-B34E-FF4B9F2E8C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3207" y="1104901"/>
          <a:ext cx="2166873" cy="964075"/>
        </a:xfrm>
        <a:prstGeom prst="rect">
          <a:avLst/>
        </a:prstGeom>
      </xdr:spPr>
    </xdr:pic>
    <xdr:clientData fLocksWithSheet="0"/>
  </xdr:oneCellAnchor>
  <xdr:oneCellAnchor>
    <xdr:from>
      <xdr:col>5</xdr:col>
      <xdr:colOff>35307</xdr:colOff>
      <xdr:row>16</xdr:row>
      <xdr:rowOff>9526</xdr:rowOff>
    </xdr:from>
    <xdr:ext cx="2166873" cy="964075"/>
    <xdr:pic>
      <xdr:nvPicPr>
        <xdr:cNvPr id="49" name="9b">
          <a:extLst>
            <a:ext uri="{FF2B5EF4-FFF2-40B4-BE49-F238E27FC236}">
              <a16:creationId xmlns:a16="http://schemas.microsoft.com/office/drawing/2014/main" id="{7A84EC9F-82C2-4226-907B-D7426CCBED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3207" y="2266951"/>
          <a:ext cx="2166873" cy="964075"/>
        </a:xfrm>
        <a:prstGeom prst="rect">
          <a:avLst/>
        </a:prstGeom>
      </xdr:spPr>
    </xdr:pic>
    <xdr:clientData fLocksWithSheet="0"/>
  </xdr:oneCellAnchor>
  <xdr:oneCellAnchor>
    <xdr:from>
      <xdr:col>5</xdr:col>
      <xdr:colOff>35307</xdr:colOff>
      <xdr:row>22</xdr:row>
      <xdr:rowOff>9526</xdr:rowOff>
    </xdr:from>
    <xdr:ext cx="2166873" cy="964075"/>
    <xdr:pic>
      <xdr:nvPicPr>
        <xdr:cNvPr id="50" name="9b">
          <a:extLst>
            <a:ext uri="{FF2B5EF4-FFF2-40B4-BE49-F238E27FC236}">
              <a16:creationId xmlns:a16="http://schemas.microsoft.com/office/drawing/2014/main" id="{E6F56BB6-62EC-4A5A-AD09-DEC6AC75D5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3207" y="2266951"/>
          <a:ext cx="2166873" cy="964075"/>
        </a:xfrm>
        <a:prstGeom prst="rect">
          <a:avLst/>
        </a:prstGeom>
      </xdr:spPr>
    </xdr:pic>
    <xdr:clientData fLocksWithSheet="0"/>
  </xdr:oneCellAnchor>
  <xdr:oneCellAnchor>
    <xdr:from>
      <xdr:col>5</xdr:col>
      <xdr:colOff>35307</xdr:colOff>
      <xdr:row>28</xdr:row>
      <xdr:rowOff>9526</xdr:rowOff>
    </xdr:from>
    <xdr:ext cx="2166873" cy="964075"/>
    <xdr:pic>
      <xdr:nvPicPr>
        <xdr:cNvPr id="51" name="9b">
          <a:extLst>
            <a:ext uri="{FF2B5EF4-FFF2-40B4-BE49-F238E27FC236}">
              <a16:creationId xmlns:a16="http://schemas.microsoft.com/office/drawing/2014/main" id="{1631F0C4-5701-44E6-AF2A-44525306C2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3207" y="2266951"/>
          <a:ext cx="2166873" cy="964075"/>
        </a:xfrm>
        <a:prstGeom prst="rect">
          <a:avLst/>
        </a:prstGeom>
      </xdr:spPr>
    </xdr:pic>
    <xdr:clientData fLocksWithSheet="0"/>
  </xdr:oneCellAnchor>
  <xdr:oneCellAnchor>
    <xdr:from>
      <xdr:col>5</xdr:col>
      <xdr:colOff>35307</xdr:colOff>
      <xdr:row>34</xdr:row>
      <xdr:rowOff>9526</xdr:rowOff>
    </xdr:from>
    <xdr:ext cx="2166873" cy="964075"/>
    <xdr:pic>
      <xdr:nvPicPr>
        <xdr:cNvPr id="52" name="9b">
          <a:extLst>
            <a:ext uri="{FF2B5EF4-FFF2-40B4-BE49-F238E27FC236}">
              <a16:creationId xmlns:a16="http://schemas.microsoft.com/office/drawing/2014/main" id="{D02C8DB3-FC61-4122-989B-1F834B1A0C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3207" y="2266951"/>
          <a:ext cx="2166873" cy="964075"/>
        </a:xfrm>
        <a:prstGeom prst="rect">
          <a:avLst/>
        </a:prstGeom>
      </xdr:spPr>
    </xdr:pic>
    <xdr:clientData fLocksWithSheet="0"/>
  </xdr:oneCellAnchor>
  <xdr:oneCellAnchor>
    <xdr:from>
      <xdr:col>5</xdr:col>
      <xdr:colOff>35307</xdr:colOff>
      <xdr:row>40</xdr:row>
      <xdr:rowOff>9526</xdr:rowOff>
    </xdr:from>
    <xdr:ext cx="2166873" cy="964075"/>
    <xdr:pic>
      <xdr:nvPicPr>
        <xdr:cNvPr id="53" name="9b">
          <a:extLst>
            <a:ext uri="{FF2B5EF4-FFF2-40B4-BE49-F238E27FC236}">
              <a16:creationId xmlns:a16="http://schemas.microsoft.com/office/drawing/2014/main" id="{9B75A48C-9F8C-45D6-BB94-FEC77844A1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3207" y="2266951"/>
          <a:ext cx="2166873" cy="964075"/>
        </a:xfrm>
        <a:prstGeom prst="rect">
          <a:avLst/>
        </a:prstGeom>
      </xdr:spPr>
    </xdr:pic>
    <xdr:clientData fLocksWithSheet="0"/>
  </xdr:oneCellAnchor>
  <xdr:oneCellAnchor>
    <xdr:from>
      <xdr:col>5</xdr:col>
      <xdr:colOff>35307</xdr:colOff>
      <xdr:row>46</xdr:row>
      <xdr:rowOff>9526</xdr:rowOff>
    </xdr:from>
    <xdr:ext cx="2166873" cy="964075"/>
    <xdr:pic>
      <xdr:nvPicPr>
        <xdr:cNvPr id="60" name="9b">
          <a:extLst>
            <a:ext uri="{FF2B5EF4-FFF2-40B4-BE49-F238E27FC236}">
              <a16:creationId xmlns:a16="http://schemas.microsoft.com/office/drawing/2014/main" id="{351659E3-4C44-4945-948F-018569D298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3207" y="2324101"/>
          <a:ext cx="2166873" cy="964075"/>
        </a:xfrm>
        <a:prstGeom prst="rect">
          <a:avLst/>
        </a:prstGeom>
      </xdr:spPr>
    </xdr:pic>
    <xdr:clientData fLocksWithSheet="0"/>
  </xdr:oneCellAnchor>
  <xdr:oneCellAnchor>
    <xdr:from>
      <xdr:col>5</xdr:col>
      <xdr:colOff>35307</xdr:colOff>
      <xdr:row>52</xdr:row>
      <xdr:rowOff>9526</xdr:rowOff>
    </xdr:from>
    <xdr:ext cx="2166873" cy="964075"/>
    <xdr:pic>
      <xdr:nvPicPr>
        <xdr:cNvPr id="61" name="9b">
          <a:extLst>
            <a:ext uri="{FF2B5EF4-FFF2-40B4-BE49-F238E27FC236}">
              <a16:creationId xmlns:a16="http://schemas.microsoft.com/office/drawing/2014/main" id="{11BB4BA8-9BEA-4FE1-931E-F516077A09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3207" y="3486151"/>
          <a:ext cx="2166873" cy="964075"/>
        </a:xfrm>
        <a:prstGeom prst="rect">
          <a:avLst/>
        </a:prstGeom>
      </xdr:spPr>
    </xdr:pic>
    <xdr:clientData fLocksWithSheet="0"/>
  </xdr:oneCellAnchor>
  <xdr:oneCellAnchor>
    <xdr:from>
      <xdr:col>5</xdr:col>
      <xdr:colOff>35307</xdr:colOff>
      <xdr:row>58</xdr:row>
      <xdr:rowOff>9526</xdr:rowOff>
    </xdr:from>
    <xdr:ext cx="2166873" cy="964075"/>
    <xdr:pic>
      <xdr:nvPicPr>
        <xdr:cNvPr id="62" name="9b">
          <a:extLst>
            <a:ext uri="{FF2B5EF4-FFF2-40B4-BE49-F238E27FC236}">
              <a16:creationId xmlns:a16="http://schemas.microsoft.com/office/drawing/2014/main" id="{C27FD4E9-0287-4272-B9C0-307B6D7D3D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3207" y="4648201"/>
          <a:ext cx="2166873" cy="964075"/>
        </a:xfrm>
        <a:prstGeom prst="rect">
          <a:avLst/>
        </a:prstGeom>
      </xdr:spPr>
    </xdr:pic>
    <xdr:clientData fLocksWithSheet="0"/>
  </xdr:oneCellAnchor>
  <xdr:oneCellAnchor>
    <xdr:from>
      <xdr:col>5</xdr:col>
      <xdr:colOff>35307</xdr:colOff>
      <xdr:row>64</xdr:row>
      <xdr:rowOff>9526</xdr:rowOff>
    </xdr:from>
    <xdr:ext cx="2166873" cy="964075"/>
    <xdr:pic>
      <xdr:nvPicPr>
        <xdr:cNvPr id="63" name="9b">
          <a:extLst>
            <a:ext uri="{FF2B5EF4-FFF2-40B4-BE49-F238E27FC236}">
              <a16:creationId xmlns:a16="http://schemas.microsoft.com/office/drawing/2014/main" id="{65C88293-FCF1-4B7F-9662-3AEFF57171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3207" y="5810251"/>
          <a:ext cx="2166873" cy="964075"/>
        </a:xfrm>
        <a:prstGeom prst="rect">
          <a:avLst/>
        </a:prstGeom>
      </xdr:spPr>
    </xdr:pic>
    <xdr:clientData fLocksWithSheet="0"/>
  </xdr:oneCellAnchor>
  <xdr:oneCellAnchor>
    <xdr:from>
      <xdr:col>5</xdr:col>
      <xdr:colOff>35307</xdr:colOff>
      <xdr:row>70</xdr:row>
      <xdr:rowOff>9526</xdr:rowOff>
    </xdr:from>
    <xdr:ext cx="2166873" cy="964075"/>
    <xdr:pic>
      <xdr:nvPicPr>
        <xdr:cNvPr id="64" name="9b">
          <a:extLst>
            <a:ext uri="{FF2B5EF4-FFF2-40B4-BE49-F238E27FC236}">
              <a16:creationId xmlns:a16="http://schemas.microsoft.com/office/drawing/2014/main" id="{95A6BEC6-7626-4182-B260-621AD009FF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3207" y="6972301"/>
          <a:ext cx="2166873" cy="964075"/>
        </a:xfrm>
        <a:prstGeom prst="rect">
          <a:avLst/>
        </a:prstGeom>
      </xdr:spPr>
    </xdr:pic>
    <xdr:clientData fLocksWithSheet="0"/>
  </xdr:oneCellAnchor>
  <xdr:oneCellAnchor>
    <xdr:from>
      <xdr:col>5</xdr:col>
      <xdr:colOff>35307</xdr:colOff>
      <xdr:row>76</xdr:row>
      <xdr:rowOff>9526</xdr:rowOff>
    </xdr:from>
    <xdr:ext cx="2166873" cy="964075"/>
    <xdr:pic>
      <xdr:nvPicPr>
        <xdr:cNvPr id="65" name="9b">
          <a:extLst>
            <a:ext uri="{FF2B5EF4-FFF2-40B4-BE49-F238E27FC236}">
              <a16:creationId xmlns:a16="http://schemas.microsoft.com/office/drawing/2014/main" id="{253E9902-BA73-4900-AE26-DA63CF6DF1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3207" y="8134351"/>
          <a:ext cx="2166873" cy="964075"/>
        </a:xfrm>
        <a:prstGeom prst="rect">
          <a:avLst/>
        </a:prstGeom>
      </xdr:spPr>
    </xdr:pic>
    <xdr:clientData fLocksWithSheet="0"/>
  </xdr:oneCellAnchor>
  <xdr:oneCellAnchor>
    <xdr:from>
      <xdr:col>5</xdr:col>
      <xdr:colOff>35307</xdr:colOff>
      <xdr:row>82</xdr:row>
      <xdr:rowOff>9526</xdr:rowOff>
    </xdr:from>
    <xdr:ext cx="2166873" cy="964075"/>
    <xdr:pic>
      <xdr:nvPicPr>
        <xdr:cNvPr id="66" name="9b">
          <a:extLst>
            <a:ext uri="{FF2B5EF4-FFF2-40B4-BE49-F238E27FC236}">
              <a16:creationId xmlns:a16="http://schemas.microsoft.com/office/drawing/2014/main" id="{92871725-9863-4D84-9A40-418F756427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3207" y="13944601"/>
          <a:ext cx="2166873" cy="964075"/>
        </a:xfrm>
        <a:prstGeom prst="rect">
          <a:avLst/>
        </a:prstGeom>
      </xdr:spPr>
    </xdr:pic>
    <xdr:clientData fLocksWithSheet="0"/>
  </xdr:oneCellAnchor>
  <xdr:oneCellAnchor>
    <xdr:from>
      <xdr:col>5</xdr:col>
      <xdr:colOff>35307</xdr:colOff>
      <xdr:row>88</xdr:row>
      <xdr:rowOff>9526</xdr:rowOff>
    </xdr:from>
    <xdr:ext cx="2166873" cy="964075"/>
    <xdr:pic>
      <xdr:nvPicPr>
        <xdr:cNvPr id="67" name="9b">
          <a:extLst>
            <a:ext uri="{FF2B5EF4-FFF2-40B4-BE49-F238E27FC236}">
              <a16:creationId xmlns:a16="http://schemas.microsoft.com/office/drawing/2014/main" id="{D88145D5-9D9E-47F3-B2B6-E3330E1597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3207" y="15106651"/>
          <a:ext cx="2166873" cy="964075"/>
        </a:xfrm>
        <a:prstGeom prst="rect">
          <a:avLst/>
        </a:prstGeom>
      </xdr:spPr>
    </xdr:pic>
    <xdr:clientData fLocksWithSheet="0"/>
  </xdr:oneCellAnchor>
  <xdr:oneCellAnchor>
    <xdr:from>
      <xdr:col>5</xdr:col>
      <xdr:colOff>35307</xdr:colOff>
      <xdr:row>94</xdr:row>
      <xdr:rowOff>9526</xdr:rowOff>
    </xdr:from>
    <xdr:ext cx="2166873" cy="964075"/>
    <xdr:pic>
      <xdr:nvPicPr>
        <xdr:cNvPr id="68" name="9b">
          <a:extLst>
            <a:ext uri="{FF2B5EF4-FFF2-40B4-BE49-F238E27FC236}">
              <a16:creationId xmlns:a16="http://schemas.microsoft.com/office/drawing/2014/main" id="{461B2DC8-70AE-4281-95A0-70F5012B1F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3207" y="9296401"/>
          <a:ext cx="2166873" cy="964075"/>
        </a:xfrm>
        <a:prstGeom prst="rect">
          <a:avLst/>
        </a:prstGeom>
      </xdr:spPr>
    </xdr:pic>
    <xdr:clientData fLocksWithSheet="0"/>
  </xdr:oneCellAnchor>
  <xdr:oneCellAnchor>
    <xdr:from>
      <xdr:col>5</xdr:col>
      <xdr:colOff>35307</xdr:colOff>
      <xdr:row>100</xdr:row>
      <xdr:rowOff>9526</xdr:rowOff>
    </xdr:from>
    <xdr:ext cx="2166873" cy="964075"/>
    <xdr:pic>
      <xdr:nvPicPr>
        <xdr:cNvPr id="69" name="9b">
          <a:extLst>
            <a:ext uri="{FF2B5EF4-FFF2-40B4-BE49-F238E27FC236}">
              <a16:creationId xmlns:a16="http://schemas.microsoft.com/office/drawing/2014/main" id="{941746E7-0C26-46F1-A26E-7CE09AE25A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3207" y="10458451"/>
          <a:ext cx="2166873" cy="964075"/>
        </a:xfrm>
        <a:prstGeom prst="rect">
          <a:avLst/>
        </a:prstGeom>
      </xdr:spPr>
    </xdr:pic>
    <xdr:clientData fLocksWithSheet="0"/>
  </xdr:oneCellAnchor>
  <xdr:oneCellAnchor>
    <xdr:from>
      <xdr:col>5</xdr:col>
      <xdr:colOff>35307</xdr:colOff>
      <xdr:row>106</xdr:row>
      <xdr:rowOff>9526</xdr:rowOff>
    </xdr:from>
    <xdr:ext cx="2166873" cy="964075"/>
    <xdr:pic>
      <xdr:nvPicPr>
        <xdr:cNvPr id="70" name="9b">
          <a:extLst>
            <a:ext uri="{FF2B5EF4-FFF2-40B4-BE49-F238E27FC236}">
              <a16:creationId xmlns:a16="http://schemas.microsoft.com/office/drawing/2014/main" id="{C231FD57-E428-41F6-9FD1-3580407383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3207" y="11620501"/>
          <a:ext cx="2166873" cy="964075"/>
        </a:xfrm>
        <a:prstGeom prst="rect">
          <a:avLst/>
        </a:prstGeom>
      </xdr:spPr>
    </xdr:pic>
    <xdr:clientData fLocksWithSheet="0"/>
  </xdr:oneCellAnchor>
  <xdr:oneCellAnchor>
    <xdr:from>
      <xdr:col>5</xdr:col>
      <xdr:colOff>35307</xdr:colOff>
      <xdr:row>112</xdr:row>
      <xdr:rowOff>9526</xdr:rowOff>
    </xdr:from>
    <xdr:ext cx="2166873" cy="964075"/>
    <xdr:pic>
      <xdr:nvPicPr>
        <xdr:cNvPr id="71" name="9b">
          <a:extLst>
            <a:ext uri="{FF2B5EF4-FFF2-40B4-BE49-F238E27FC236}">
              <a16:creationId xmlns:a16="http://schemas.microsoft.com/office/drawing/2014/main" id="{24A23F7A-A850-423F-8B05-6B0705FFA1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3207" y="12782551"/>
          <a:ext cx="2166873" cy="964075"/>
        </a:xfrm>
        <a:prstGeom prst="rect">
          <a:avLst/>
        </a:prstGeom>
      </xdr:spPr>
    </xdr:pic>
    <xdr:clientData fLocksWithSheet="0"/>
  </xdr:oneCellAnchor>
  <xdr:oneCellAnchor>
    <xdr:from>
      <xdr:col>5</xdr:col>
      <xdr:colOff>35307</xdr:colOff>
      <xdr:row>118</xdr:row>
      <xdr:rowOff>9526</xdr:rowOff>
    </xdr:from>
    <xdr:ext cx="2166873" cy="964075"/>
    <xdr:pic>
      <xdr:nvPicPr>
        <xdr:cNvPr id="72" name="9b">
          <a:extLst>
            <a:ext uri="{FF2B5EF4-FFF2-40B4-BE49-F238E27FC236}">
              <a16:creationId xmlns:a16="http://schemas.microsoft.com/office/drawing/2014/main" id="{873B8531-B700-4225-89E7-4B4C483DE5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3207" y="13944601"/>
          <a:ext cx="2166873" cy="964075"/>
        </a:xfrm>
        <a:prstGeom prst="rect">
          <a:avLst/>
        </a:prstGeom>
      </xdr:spPr>
    </xdr:pic>
    <xdr:clientData fLocksWithSheet="0"/>
  </xdr:oneCellAnchor>
  <xdr:oneCellAnchor>
    <xdr:from>
      <xdr:col>5</xdr:col>
      <xdr:colOff>35307</xdr:colOff>
      <xdr:row>124</xdr:row>
      <xdr:rowOff>9526</xdr:rowOff>
    </xdr:from>
    <xdr:ext cx="2166873" cy="964075"/>
    <xdr:pic>
      <xdr:nvPicPr>
        <xdr:cNvPr id="73" name="9b">
          <a:extLst>
            <a:ext uri="{FF2B5EF4-FFF2-40B4-BE49-F238E27FC236}">
              <a16:creationId xmlns:a16="http://schemas.microsoft.com/office/drawing/2014/main" id="{34D1B7A7-A166-47E0-A6D8-EB8EBF1038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3207" y="15106651"/>
          <a:ext cx="2166873" cy="964075"/>
        </a:xfrm>
        <a:prstGeom prst="rect">
          <a:avLst/>
        </a:prstGeom>
      </xdr:spPr>
    </xdr:pic>
    <xdr:clientData fLocksWithSheet="0"/>
  </xdr:oneCellAnchor>
  <xdr:oneCellAnchor>
    <xdr:from>
      <xdr:col>5</xdr:col>
      <xdr:colOff>35307</xdr:colOff>
      <xdr:row>130</xdr:row>
      <xdr:rowOff>9526</xdr:rowOff>
    </xdr:from>
    <xdr:ext cx="2166873" cy="964075"/>
    <xdr:pic>
      <xdr:nvPicPr>
        <xdr:cNvPr id="74" name="9b">
          <a:extLst>
            <a:ext uri="{FF2B5EF4-FFF2-40B4-BE49-F238E27FC236}">
              <a16:creationId xmlns:a16="http://schemas.microsoft.com/office/drawing/2014/main" id="{7189CD67-3805-42F3-A9D8-614ABA6EAF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3207" y="16268701"/>
          <a:ext cx="2166873" cy="964075"/>
        </a:xfrm>
        <a:prstGeom prst="rect">
          <a:avLst/>
        </a:prstGeom>
      </xdr:spPr>
    </xdr:pic>
    <xdr:clientData fLocksWithSheet="0"/>
  </xdr:oneCellAnchor>
  <xdr:oneCellAnchor>
    <xdr:from>
      <xdr:col>5</xdr:col>
      <xdr:colOff>35307</xdr:colOff>
      <xdr:row>136</xdr:row>
      <xdr:rowOff>9526</xdr:rowOff>
    </xdr:from>
    <xdr:ext cx="2166873" cy="964075"/>
    <xdr:pic>
      <xdr:nvPicPr>
        <xdr:cNvPr id="75" name="9b">
          <a:extLst>
            <a:ext uri="{FF2B5EF4-FFF2-40B4-BE49-F238E27FC236}">
              <a16:creationId xmlns:a16="http://schemas.microsoft.com/office/drawing/2014/main" id="{87B1B0F9-93A1-4986-AD7C-0F014968F4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3207" y="17430751"/>
          <a:ext cx="2166873" cy="964075"/>
        </a:xfrm>
        <a:prstGeom prst="rect">
          <a:avLst/>
        </a:prstGeom>
      </xdr:spPr>
    </xdr:pic>
    <xdr:clientData fLocksWithSheet="0"/>
  </xdr:oneCellAnchor>
  <xdr:oneCellAnchor>
    <xdr:from>
      <xdr:col>5</xdr:col>
      <xdr:colOff>35307</xdr:colOff>
      <xdr:row>142</xdr:row>
      <xdr:rowOff>9526</xdr:rowOff>
    </xdr:from>
    <xdr:ext cx="2166873" cy="964075"/>
    <xdr:pic>
      <xdr:nvPicPr>
        <xdr:cNvPr id="76" name="9b">
          <a:extLst>
            <a:ext uri="{FF2B5EF4-FFF2-40B4-BE49-F238E27FC236}">
              <a16:creationId xmlns:a16="http://schemas.microsoft.com/office/drawing/2014/main" id="{BBA372E6-D0C4-4B25-9FD7-AF04B1815D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3207" y="9296401"/>
          <a:ext cx="2166873" cy="964075"/>
        </a:xfrm>
        <a:prstGeom prst="rect">
          <a:avLst/>
        </a:prstGeom>
      </xdr:spPr>
    </xdr:pic>
    <xdr:clientData fLocksWithSheet="0"/>
  </xdr:oneCellAnchor>
  <xdr:oneCellAnchor>
    <xdr:from>
      <xdr:col>5</xdr:col>
      <xdr:colOff>35307</xdr:colOff>
      <xdr:row>148</xdr:row>
      <xdr:rowOff>9526</xdr:rowOff>
    </xdr:from>
    <xdr:ext cx="2166873" cy="964075"/>
    <xdr:pic>
      <xdr:nvPicPr>
        <xdr:cNvPr id="77" name="9b">
          <a:extLst>
            <a:ext uri="{FF2B5EF4-FFF2-40B4-BE49-F238E27FC236}">
              <a16:creationId xmlns:a16="http://schemas.microsoft.com/office/drawing/2014/main" id="{FA9F1937-73BF-4551-937A-09781FC586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3207" y="10458451"/>
          <a:ext cx="2166873" cy="964075"/>
        </a:xfrm>
        <a:prstGeom prst="rect">
          <a:avLst/>
        </a:prstGeom>
      </xdr:spPr>
    </xdr:pic>
    <xdr:clientData fLocksWithSheet="0"/>
  </xdr:oneCellAnchor>
  <xdr:oneCellAnchor>
    <xdr:from>
      <xdr:col>5</xdr:col>
      <xdr:colOff>35307</xdr:colOff>
      <xdr:row>154</xdr:row>
      <xdr:rowOff>9526</xdr:rowOff>
    </xdr:from>
    <xdr:ext cx="2166873" cy="964075"/>
    <xdr:pic>
      <xdr:nvPicPr>
        <xdr:cNvPr id="78" name="9b">
          <a:extLst>
            <a:ext uri="{FF2B5EF4-FFF2-40B4-BE49-F238E27FC236}">
              <a16:creationId xmlns:a16="http://schemas.microsoft.com/office/drawing/2014/main" id="{66E0B0FD-BDA1-4372-A74C-5EE45BAD6D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3207" y="11620501"/>
          <a:ext cx="2166873" cy="964075"/>
        </a:xfrm>
        <a:prstGeom prst="rect">
          <a:avLst/>
        </a:prstGeom>
      </xdr:spPr>
    </xdr:pic>
    <xdr:clientData fLocksWithSheet="0"/>
  </xdr:oneCellAnchor>
  <xdr:oneCellAnchor>
    <xdr:from>
      <xdr:col>5</xdr:col>
      <xdr:colOff>35307</xdr:colOff>
      <xdr:row>160</xdr:row>
      <xdr:rowOff>9526</xdr:rowOff>
    </xdr:from>
    <xdr:ext cx="2166873" cy="964075"/>
    <xdr:pic>
      <xdr:nvPicPr>
        <xdr:cNvPr id="79" name="9b">
          <a:extLst>
            <a:ext uri="{FF2B5EF4-FFF2-40B4-BE49-F238E27FC236}">
              <a16:creationId xmlns:a16="http://schemas.microsoft.com/office/drawing/2014/main" id="{61CE8652-19C9-449E-B65F-0AF5B70EFF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3207" y="12782551"/>
          <a:ext cx="2166873" cy="964075"/>
        </a:xfrm>
        <a:prstGeom prst="rect">
          <a:avLst/>
        </a:prstGeom>
      </xdr:spPr>
    </xdr:pic>
    <xdr:clientData fLocksWithSheet="0"/>
  </xdr:oneCellAnchor>
  <xdr:oneCellAnchor>
    <xdr:from>
      <xdr:col>5</xdr:col>
      <xdr:colOff>35307</xdr:colOff>
      <xdr:row>166</xdr:row>
      <xdr:rowOff>9526</xdr:rowOff>
    </xdr:from>
    <xdr:ext cx="2166873" cy="964075"/>
    <xdr:pic>
      <xdr:nvPicPr>
        <xdr:cNvPr id="80" name="9b">
          <a:extLst>
            <a:ext uri="{FF2B5EF4-FFF2-40B4-BE49-F238E27FC236}">
              <a16:creationId xmlns:a16="http://schemas.microsoft.com/office/drawing/2014/main" id="{0661B5A8-737B-4060-A5A1-2379C876D8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3207" y="13944601"/>
          <a:ext cx="2166873" cy="964075"/>
        </a:xfrm>
        <a:prstGeom prst="rect">
          <a:avLst/>
        </a:prstGeom>
      </xdr:spPr>
    </xdr:pic>
    <xdr:clientData fLocksWithSheet="0"/>
  </xdr:oneCellAnchor>
  <xdr:oneCellAnchor>
    <xdr:from>
      <xdr:col>5</xdr:col>
      <xdr:colOff>35307</xdr:colOff>
      <xdr:row>172</xdr:row>
      <xdr:rowOff>9526</xdr:rowOff>
    </xdr:from>
    <xdr:ext cx="2166873" cy="964075"/>
    <xdr:pic>
      <xdr:nvPicPr>
        <xdr:cNvPr id="81" name="9b">
          <a:extLst>
            <a:ext uri="{FF2B5EF4-FFF2-40B4-BE49-F238E27FC236}">
              <a16:creationId xmlns:a16="http://schemas.microsoft.com/office/drawing/2014/main" id="{BC58AA99-200C-4D93-9B5A-65EBCBE1AE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3207" y="15106651"/>
          <a:ext cx="2166873" cy="964075"/>
        </a:xfrm>
        <a:prstGeom prst="rect">
          <a:avLst/>
        </a:prstGeom>
      </xdr:spPr>
    </xdr:pic>
    <xdr:clientData fLocksWithSheet="0"/>
  </xdr:oneCellAnchor>
  <xdr:oneCellAnchor>
    <xdr:from>
      <xdr:col>5</xdr:col>
      <xdr:colOff>35307</xdr:colOff>
      <xdr:row>178</xdr:row>
      <xdr:rowOff>9526</xdr:rowOff>
    </xdr:from>
    <xdr:ext cx="2166873" cy="964075"/>
    <xdr:pic>
      <xdr:nvPicPr>
        <xdr:cNvPr id="82" name="9b">
          <a:extLst>
            <a:ext uri="{FF2B5EF4-FFF2-40B4-BE49-F238E27FC236}">
              <a16:creationId xmlns:a16="http://schemas.microsoft.com/office/drawing/2014/main" id="{F07F2975-FB5C-4825-B9F5-0CDCF5823A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3207" y="16268701"/>
          <a:ext cx="2166873" cy="964075"/>
        </a:xfrm>
        <a:prstGeom prst="rect">
          <a:avLst/>
        </a:prstGeom>
      </xdr:spPr>
    </xdr:pic>
    <xdr:clientData fLocksWithSheet="0"/>
  </xdr:oneCellAnchor>
  <xdr:oneCellAnchor>
    <xdr:from>
      <xdr:col>5</xdr:col>
      <xdr:colOff>35307</xdr:colOff>
      <xdr:row>184</xdr:row>
      <xdr:rowOff>9526</xdr:rowOff>
    </xdr:from>
    <xdr:ext cx="2166873" cy="964075"/>
    <xdr:pic>
      <xdr:nvPicPr>
        <xdr:cNvPr id="83" name="9b">
          <a:extLst>
            <a:ext uri="{FF2B5EF4-FFF2-40B4-BE49-F238E27FC236}">
              <a16:creationId xmlns:a16="http://schemas.microsoft.com/office/drawing/2014/main" id="{DCDC2863-870E-4948-AB79-AD2A44B195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3207" y="17430751"/>
          <a:ext cx="2166873" cy="964075"/>
        </a:xfrm>
        <a:prstGeom prst="rect">
          <a:avLst/>
        </a:prstGeom>
      </xdr:spPr>
    </xdr:pic>
    <xdr:clientData fLocksWithSheet="0"/>
  </xdr:oneCellAnchor>
  <xdr:oneCellAnchor>
    <xdr:from>
      <xdr:col>5</xdr:col>
      <xdr:colOff>35307</xdr:colOff>
      <xdr:row>190</xdr:row>
      <xdr:rowOff>9526</xdr:rowOff>
    </xdr:from>
    <xdr:ext cx="2166873" cy="964075"/>
    <xdr:pic>
      <xdr:nvPicPr>
        <xdr:cNvPr id="84" name="9b">
          <a:extLst>
            <a:ext uri="{FF2B5EF4-FFF2-40B4-BE49-F238E27FC236}">
              <a16:creationId xmlns:a16="http://schemas.microsoft.com/office/drawing/2014/main" id="{E92CC01F-566D-422C-867F-0D68866036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3207" y="9296401"/>
          <a:ext cx="2166873" cy="964075"/>
        </a:xfrm>
        <a:prstGeom prst="rect">
          <a:avLst/>
        </a:prstGeom>
      </xdr:spPr>
    </xdr:pic>
    <xdr:clientData fLocksWithSheet="0"/>
  </xdr:oneCellAnchor>
  <xdr:oneCellAnchor>
    <xdr:from>
      <xdr:col>5</xdr:col>
      <xdr:colOff>35307</xdr:colOff>
      <xdr:row>196</xdr:row>
      <xdr:rowOff>9526</xdr:rowOff>
    </xdr:from>
    <xdr:ext cx="2166873" cy="964075"/>
    <xdr:pic>
      <xdr:nvPicPr>
        <xdr:cNvPr id="85" name="9b">
          <a:extLst>
            <a:ext uri="{FF2B5EF4-FFF2-40B4-BE49-F238E27FC236}">
              <a16:creationId xmlns:a16="http://schemas.microsoft.com/office/drawing/2014/main" id="{232A09B7-8D7D-42B2-843F-751DFAB96A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3207" y="10458451"/>
          <a:ext cx="2166873" cy="964075"/>
        </a:xfrm>
        <a:prstGeom prst="rect">
          <a:avLst/>
        </a:prstGeom>
      </xdr:spPr>
    </xdr:pic>
    <xdr:clientData fLocksWithSheet="0"/>
  </xdr:oneCellAnchor>
  <xdr:oneCellAnchor>
    <xdr:from>
      <xdr:col>5</xdr:col>
      <xdr:colOff>35307</xdr:colOff>
      <xdr:row>202</xdr:row>
      <xdr:rowOff>9526</xdr:rowOff>
    </xdr:from>
    <xdr:ext cx="2166873" cy="964075"/>
    <xdr:pic>
      <xdr:nvPicPr>
        <xdr:cNvPr id="86" name="9b">
          <a:extLst>
            <a:ext uri="{FF2B5EF4-FFF2-40B4-BE49-F238E27FC236}">
              <a16:creationId xmlns:a16="http://schemas.microsoft.com/office/drawing/2014/main" id="{16B8016C-428C-4BB4-8FD4-44F14D569C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3207" y="11620501"/>
          <a:ext cx="2166873" cy="964075"/>
        </a:xfrm>
        <a:prstGeom prst="rect">
          <a:avLst/>
        </a:prstGeom>
      </xdr:spPr>
    </xdr:pic>
    <xdr:clientData fLocksWithSheet="0"/>
  </xdr:oneCellAnchor>
  <xdr:oneCellAnchor>
    <xdr:from>
      <xdr:col>5</xdr:col>
      <xdr:colOff>35307</xdr:colOff>
      <xdr:row>208</xdr:row>
      <xdr:rowOff>9526</xdr:rowOff>
    </xdr:from>
    <xdr:ext cx="2166873" cy="964075"/>
    <xdr:pic>
      <xdr:nvPicPr>
        <xdr:cNvPr id="87" name="9b">
          <a:extLst>
            <a:ext uri="{FF2B5EF4-FFF2-40B4-BE49-F238E27FC236}">
              <a16:creationId xmlns:a16="http://schemas.microsoft.com/office/drawing/2014/main" id="{5F21F45C-B699-4C09-A21E-BF930A4471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3207" y="12782551"/>
          <a:ext cx="2166873" cy="964075"/>
        </a:xfrm>
        <a:prstGeom prst="rect">
          <a:avLst/>
        </a:prstGeom>
      </xdr:spPr>
    </xdr:pic>
    <xdr:clientData fLocksWithSheet="0"/>
  </xdr:oneCellAnchor>
  <xdr:oneCellAnchor>
    <xdr:from>
      <xdr:col>5</xdr:col>
      <xdr:colOff>35307</xdr:colOff>
      <xdr:row>214</xdr:row>
      <xdr:rowOff>9526</xdr:rowOff>
    </xdr:from>
    <xdr:ext cx="2166873" cy="964075"/>
    <xdr:pic>
      <xdr:nvPicPr>
        <xdr:cNvPr id="88" name="9b">
          <a:extLst>
            <a:ext uri="{FF2B5EF4-FFF2-40B4-BE49-F238E27FC236}">
              <a16:creationId xmlns:a16="http://schemas.microsoft.com/office/drawing/2014/main" id="{160B0BE8-D144-4DBE-BECD-8A4DCFE770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3207" y="13944601"/>
          <a:ext cx="2166873" cy="964075"/>
        </a:xfrm>
        <a:prstGeom prst="rect">
          <a:avLst/>
        </a:prstGeom>
      </xdr:spPr>
    </xdr:pic>
    <xdr:clientData fLocksWithSheet="0"/>
  </xdr:oneCellAnchor>
  <xdr:oneCellAnchor>
    <xdr:from>
      <xdr:col>5</xdr:col>
      <xdr:colOff>35307</xdr:colOff>
      <xdr:row>220</xdr:row>
      <xdr:rowOff>9526</xdr:rowOff>
    </xdr:from>
    <xdr:ext cx="2166873" cy="964075"/>
    <xdr:pic>
      <xdr:nvPicPr>
        <xdr:cNvPr id="89" name="9b">
          <a:extLst>
            <a:ext uri="{FF2B5EF4-FFF2-40B4-BE49-F238E27FC236}">
              <a16:creationId xmlns:a16="http://schemas.microsoft.com/office/drawing/2014/main" id="{F9F56055-75AB-4E8F-BE77-DB32AA40D8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3207" y="15106651"/>
          <a:ext cx="2166873" cy="964075"/>
        </a:xfrm>
        <a:prstGeom prst="rect">
          <a:avLst/>
        </a:prstGeom>
      </xdr:spPr>
    </xdr:pic>
    <xdr:clientData fLocksWithSheet="0"/>
  </xdr:oneCellAnchor>
  <xdr:oneCellAnchor>
    <xdr:from>
      <xdr:col>5</xdr:col>
      <xdr:colOff>35307</xdr:colOff>
      <xdr:row>226</xdr:row>
      <xdr:rowOff>9526</xdr:rowOff>
    </xdr:from>
    <xdr:ext cx="2166873" cy="964075"/>
    <xdr:pic>
      <xdr:nvPicPr>
        <xdr:cNvPr id="90" name="9b">
          <a:extLst>
            <a:ext uri="{FF2B5EF4-FFF2-40B4-BE49-F238E27FC236}">
              <a16:creationId xmlns:a16="http://schemas.microsoft.com/office/drawing/2014/main" id="{EE09CD3B-805E-4083-BDDF-6AE00732B9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3207" y="16268701"/>
          <a:ext cx="2166873" cy="964075"/>
        </a:xfrm>
        <a:prstGeom prst="rect">
          <a:avLst/>
        </a:prstGeom>
      </xdr:spPr>
    </xdr:pic>
    <xdr:clientData fLocksWithSheet="0"/>
  </xdr:oneCellAnchor>
  <xdr:oneCellAnchor>
    <xdr:from>
      <xdr:col>5</xdr:col>
      <xdr:colOff>35307</xdr:colOff>
      <xdr:row>232</xdr:row>
      <xdr:rowOff>9526</xdr:rowOff>
    </xdr:from>
    <xdr:ext cx="2166873" cy="964075"/>
    <xdr:pic>
      <xdr:nvPicPr>
        <xdr:cNvPr id="91" name="9b">
          <a:extLst>
            <a:ext uri="{FF2B5EF4-FFF2-40B4-BE49-F238E27FC236}">
              <a16:creationId xmlns:a16="http://schemas.microsoft.com/office/drawing/2014/main" id="{8945B955-F10C-49CC-8B96-A2603F59F2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3207" y="17430751"/>
          <a:ext cx="2166873" cy="964075"/>
        </a:xfrm>
        <a:prstGeom prst="rect">
          <a:avLst/>
        </a:prstGeom>
      </xdr:spPr>
    </xdr:pic>
    <xdr:clientData fLocksWithSheet="0"/>
  </xdr:oneCellAnchor>
  <xdr:oneCellAnchor>
    <xdr:from>
      <xdr:col>5</xdr:col>
      <xdr:colOff>35307</xdr:colOff>
      <xdr:row>238</xdr:row>
      <xdr:rowOff>9526</xdr:rowOff>
    </xdr:from>
    <xdr:ext cx="2166873" cy="964075"/>
    <xdr:pic>
      <xdr:nvPicPr>
        <xdr:cNvPr id="92" name="9b">
          <a:extLst>
            <a:ext uri="{FF2B5EF4-FFF2-40B4-BE49-F238E27FC236}">
              <a16:creationId xmlns:a16="http://schemas.microsoft.com/office/drawing/2014/main" id="{E8CFCEB9-482E-4630-AB49-947B29A30D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3207" y="9296401"/>
          <a:ext cx="2166873" cy="964075"/>
        </a:xfrm>
        <a:prstGeom prst="rect">
          <a:avLst/>
        </a:prstGeom>
      </xdr:spPr>
    </xdr:pic>
    <xdr:clientData fLocksWithSheet="0"/>
  </xdr:oneCellAnchor>
  <xdr:oneCellAnchor>
    <xdr:from>
      <xdr:col>5</xdr:col>
      <xdr:colOff>35307</xdr:colOff>
      <xdr:row>244</xdr:row>
      <xdr:rowOff>9526</xdr:rowOff>
    </xdr:from>
    <xdr:ext cx="2166873" cy="964075"/>
    <xdr:pic>
      <xdr:nvPicPr>
        <xdr:cNvPr id="93" name="9b">
          <a:extLst>
            <a:ext uri="{FF2B5EF4-FFF2-40B4-BE49-F238E27FC236}">
              <a16:creationId xmlns:a16="http://schemas.microsoft.com/office/drawing/2014/main" id="{E5142FBB-917C-4238-A463-445BC8BB0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3207" y="10458451"/>
          <a:ext cx="2166873" cy="964075"/>
        </a:xfrm>
        <a:prstGeom prst="rect">
          <a:avLst/>
        </a:prstGeom>
      </xdr:spPr>
    </xdr:pic>
    <xdr:clientData fLocksWithSheet="0"/>
  </xdr:oneCellAnchor>
  <xdr:oneCellAnchor>
    <xdr:from>
      <xdr:col>5</xdr:col>
      <xdr:colOff>35307</xdr:colOff>
      <xdr:row>250</xdr:row>
      <xdr:rowOff>9526</xdr:rowOff>
    </xdr:from>
    <xdr:ext cx="2166873" cy="964075"/>
    <xdr:pic>
      <xdr:nvPicPr>
        <xdr:cNvPr id="94" name="9b">
          <a:extLst>
            <a:ext uri="{FF2B5EF4-FFF2-40B4-BE49-F238E27FC236}">
              <a16:creationId xmlns:a16="http://schemas.microsoft.com/office/drawing/2014/main" id="{88303ED3-2767-446A-ADDB-E7B68C776F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3207" y="11620501"/>
          <a:ext cx="2166873" cy="964075"/>
        </a:xfrm>
        <a:prstGeom prst="rect">
          <a:avLst/>
        </a:prstGeom>
      </xdr:spPr>
    </xdr:pic>
    <xdr:clientData fLocksWithSheet="0"/>
  </xdr:oneCellAnchor>
  <xdr:oneCellAnchor>
    <xdr:from>
      <xdr:col>5</xdr:col>
      <xdr:colOff>35307</xdr:colOff>
      <xdr:row>256</xdr:row>
      <xdr:rowOff>9526</xdr:rowOff>
    </xdr:from>
    <xdr:ext cx="2166873" cy="964075"/>
    <xdr:pic>
      <xdr:nvPicPr>
        <xdr:cNvPr id="95" name="9b">
          <a:extLst>
            <a:ext uri="{FF2B5EF4-FFF2-40B4-BE49-F238E27FC236}">
              <a16:creationId xmlns:a16="http://schemas.microsoft.com/office/drawing/2014/main" id="{F6ED7326-F784-4B9F-A999-0676D4853B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3207" y="12782551"/>
          <a:ext cx="2166873" cy="964075"/>
        </a:xfrm>
        <a:prstGeom prst="rect">
          <a:avLst/>
        </a:prstGeom>
      </xdr:spPr>
    </xdr:pic>
    <xdr:clientData fLocksWithSheet="0"/>
  </xdr:oneCellAnchor>
  <xdr:oneCellAnchor>
    <xdr:from>
      <xdr:col>5</xdr:col>
      <xdr:colOff>35307</xdr:colOff>
      <xdr:row>262</xdr:row>
      <xdr:rowOff>9526</xdr:rowOff>
    </xdr:from>
    <xdr:ext cx="2166873" cy="964075"/>
    <xdr:pic>
      <xdr:nvPicPr>
        <xdr:cNvPr id="96" name="9b">
          <a:extLst>
            <a:ext uri="{FF2B5EF4-FFF2-40B4-BE49-F238E27FC236}">
              <a16:creationId xmlns:a16="http://schemas.microsoft.com/office/drawing/2014/main" id="{DD8C3FC3-2D58-4D96-9D14-1B58FA594C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3207" y="13944601"/>
          <a:ext cx="2166873" cy="964075"/>
        </a:xfrm>
        <a:prstGeom prst="rect">
          <a:avLst/>
        </a:prstGeom>
      </xdr:spPr>
    </xdr:pic>
    <xdr:clientData fLocksWithSheet="0"/>
  </xdr:oneCellAnchor>
  <xdr:oneCellAnchor>
    <xdr:from>
      <xdr:col>5</xdr:col>
      <xdr:colOff>35307</xdr:colOff>
      <xdr:row>268</xdr:row>
      <xdr:rowOff>9526</xdr:rowOff>
    </xdr:from>
    <xdr:ext cx="2166873" cy="964075"/>
    <xdr:pic>
      <xdr:nvPicPr>
        <xdr:cNvPr id="97" name="9b">
          <a:extLst>
            <a:ext uri="{FF2B5EF4-FFF2-40B4-BE49-F238E27FC236}">
              <a16:creationId xmlns:a16="http://schemas.microsoft.com/office/drawing/2014/main" id="{8942126A-022D-4B5F-BBDE-5DC1569C47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3207" y="15106651"/>
          <a:ext cx="2166873" cy="964075"/>
        </a:xfrm>
        <a:prstGeom prst="rect">
          <a:avLst/>
        </a:prstGeom>
      </xdr:spPr>
    </xdr:pic>
    <xdr:clientData fLocksWithSheet="0"/>
  </xdr:oneCellAnchor>
  <xdr:oneCellAnchor>
    <xdr:from>
      <xdr:col>5</xdr:col>
      <xdr:colOff>35307</xdr:colOff>
      <xdr:row>274</xdr:row>
      <xdr:rowOff>9526</xdr:rowOff>
    </xdr:from>
    <xdr:ext cx="2166873" cy="964075"/>
    <xdr:pic>
      <xdr:nvPicPr>
        <xdr:cNvPr id="98" name="9b">
          <a:extLst>
            <a:ext uri="{FF2B5EF4-FFF2-40B4-BE49-F238E27FC236}">
              <a16:creationId xmlns:a16="http://schemas.microsoft.com/office/drawing/2014/main" id="{E4757653-6420-40AA-8311-5496F80C91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3207" y="16268701"/>
          <a:ext cx="2166873" cy="964075"/>
        </a:xfrm>
        <a:prstGeom prst="rect">
          <a:avLst/>
        </a:prstGeom>
      </xdr:spPr>
    </xdr:pic>
    <xdr:clientData fLocksWithSheet="0"/>
  </xdr:oneCellAnchor>
  <xdr:oneCellAnchor>
    <xdr:from>
      <xdr:col>5</xdr:col>
      <xdr:colOff>35307</xdr:colOff>
      <xdr:row>280</xdr:row>
      <xdr:rowOff>9526</xdr:rowOff>
    </xdr:from>
    <xdr:ext cx="2166873" cy="964075"/>
    <xdr:pic>
      <xdr:nvPicPr>
        <xdr:cNvPr id="99" name="9b">
          <a:extLst>
            <a:ext uri="{FF2B5EF4-FFF2-40B4-BE49-F238E27FC236}">
              <a16:creationId xmlns:a16="http://schemas.microsoft.com/office/drawing/2014/main" id="{4AE4FA09-CD7D-452E-97A2-476CD752D4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3207" y="17430751"/>
          <a:ext cx="2166873" cy="964075"/>
        </a:xfrm>
        <a:prstGeom prst="rect">
          <a:avLst/>
        </a:prstGeom>
      </xdr:spPr>
    </xdr:pic>
    <xdr:clientData fLocksWithSheet="0"/>
  </xdr:oneCellAnchor>
  <xdr:oneCellAnchor>
    <xdr:from>
      <xdr:col>5</xdr:col>
      <xdr:colOff>35307</xdr:colOff>
      <xdr:row>286</xdr:row>
      <xdr:rowOff>9526</xdr:rowOff>
    </xdr:from>
    <xdr:ext cx="2166873" cy="964075"/>
    <xdr:pic>
      <xdr:nvPicPr>
        <xdr:cNvPr id="100" name="9b">
          <a:extLst>
            <a:ext uri="{FF2B5EF4-FFF2-40B4-BE49-F238E27FC236}">
              <a16:creationId xmlns:a16="http://schemas.microsoft.com/office/drawing/2014/main" id="{FEC0906F-3940-46E4-BCBA-104F20E8EF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3207" y="9296401"/>
          <a:ext cx="2166873" cy="964075"/>
        </a:xfrm>
        <a:prstGeom prst="rect">
          <a:avLst/>
        </a:prstGeom>
      </xdr:spPr>
    </xdr:pic>
    <xdr:clientData fLocksWithSheet="0"/>
  </xdr:oneCellAnchor>
  <xdr:oneCellAnchor>
    <xdr:from>
      <xdr:col>5</xdr:col>
      <xdr:colOff>35307</xdr:colOff>
      <xdr:row>292</xdr:row>
      <xdr:rowOff>9526</xdr:rowOff>
    </xdr:from>
    <xdr:ext cx="2166873" cy="964075"/>
    <xdr:pic>
      <xdr:nvPicPr>
        <xdr:cNvPr id="101" name="9b">
          <a:extLst>
            <a:ext uri="{FF2B5EF4-FFF2-40B4-BE49-F238E27FC236}">
              <a16:creationId xmlns:a16="http://schemas.microsoft.com/office/drawing/2014/main" id="{DAFAD50C-40D3-4FC7-BB1A-DB2DED499B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3207" y="10458451"/>
          <a:ext cx="2166873" cy="964075"/>
        </a:xfrm>
        <a:prstGeom prst="rect">
          <a:avLst/>
        </a:prstGeom>
      </xdr:spPr>
    </xdr:pic>
    <xdr:clientData fLocksWithSheet="0"/>
  </xdr:oneCellAnchor>
  <xdr:oneCellAnchor>
    <xdr:from>
      <xdr:col>5</xdr:col>
      <xdr:colOff>35307</xdr:colOff>
      <xdr:row>298</xdr:row>
      <xdr:rowOff>9526</xdr:rowOff>
    </xdr:from>
    <xdr:ext cx="2166873" cy="964075"/>
    <xdr:pic>
      <xdr:nvPicPr>
        <xdr:cNvPr id="102" name="9b">
          <a:extLst>
            <a:ext uri="{FF2B5EF4-FFF2-40B4-BE49-F238E27FC236}">
              <a16:creationId xmlns:a16="http://schemas.microsoft.com/office/drawing/2014/main" id="{2136F1D5-85B9-4799-9B6E-D566FE29A8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3207" y="11620501"/>
          <a:ext cx="2166873" cy="964075"/>
        </a:xfrm>
        <a:prstGeom prst="rect">
          <a:avLst/>
        </a:prstGeom>
      </xdr:spPr>
    </xdr:pic>
    <xdr:clientData fLocksWithSheet="0"/>
  </xdr:oneCellAnchor>
  <xdr:oneCellAnchor>
    <xdr:from>
      <xdr:col>5</xdr:col>
      <xdr:colOff>35307</xdr:colOff>
      <xdr:row>304</xdr:row>
      <xdr:rowOff>9526</xdr:rowOff>
    </xdr:from>
    <xdr:ext cx="2166873" cy="964075"/>
    <xdr:pic>
      <xdr:nvPicPr>
        <xdr:cNvPr id="103" name="9b">
          <a:extLst>
            <a:ext uri="{FF2B5EF4-FFF2-40B4-BE49-F238E27FC236}">
              <a16:creationId xmlns:a16="http://schemas.microsoft.com/office/drawing/2014/main" id="{7F34721D-BFC2-4CF2-9C8F-6841A5B8F6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3207" y="12782551"/>
          <a:ext cx="2166873" cy="964075"/>
        </a:xfrm>
        <a:prstGeom prst="rect">
          <a:avLst/>
        </a:prstGeom>
      </xdr:spPr>
    </xdr:pic>
    <xdr:clientData fLocksWithSheet="0"/>
  </xdr:oneCellAnchor>
  <xdr:oneCellAnchor>
    <xdr:from>
      <xdr:col>5</xdr:col>
      <xdr:colOff>35307</xdr:colOff>
      <xdr:row>310</xdr:row>
      <xdr:rowOff>9526</xdr:rowOff>
    </xdr:from>
    <xdr:ext cx="2166873" cy="964075"/>
    <xdr:pic>
      <xdr:nvPicPr>
        <xdr:cNvPr id="104" name="9b">
          <a:extLst>
            <a:ext uri="{FF2B5EF4-FFF2-40B4-BE49-F238E27FC236}">
              <a16:creationId xmlns:a16="http://schemas.microsoft.com/office/drawing/2014/main" id="{4AC7C844-08DF-4F3C-968D-43DC3713A6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3207" y="13944601"/>
          <a:ext cx="2166873" cy="964075"/>
        </a:xfrm>
        <a:prstGeom prst="rect">
          <a:avLst/>
        </a:prstGeom>
      </xdr:spPr>
    </xdr:pic>
    <xdr:clientData fLocksWithSheet="0"/>
  </xdr:oneCellAnchor>
  <xdr:oneCellAnchor>
    <xdr:from>
      <xdr:col>5</xdr:col>
      <xdr:colOff>35307</xdr:colOff>
      <xdr:row>316</xdr:row>
      <xdr:rowOff>9526</xdr:rowOff>
    </xdr:from>
    <xdr:ext cx="2166873" cy="964075"/>
    <xdr:pic>
      <xdr:nvPicPr>
        <xdr:cNvPr id="105" name="9b">
          <a:extLst>
            <a:ext uri="{FF2B5EF4-FFF2-40B4-BE49-F238E27FC236}">
              <a16:creationId xmlns:a16="http://schemas.microsoft.com/office/drawing/2014/main" id="{190AA8A6-B3E5-41EB-B52E-F8CDA55C03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3207" y="15106651"/>
          <a:ext cx="2166873" cy="964075"/>
        </a:xfrm>
        <a:prstGeom prst="rect">
          <a:avLst/>
        </a:prstGeom>
      </xdr:spPr>
    </xdr:pic>
    <xdr:clientData fLocksWithSheet="0"/>
  </xdr:oneCellAnchor>
  <xdr:oneCellAnchor>
    <xdr:from>
      <xdr:col>5</xdr:col>
      <xdr:colOff>35307</xdr:colOff>
      <xdr:row>322</xdr:row>
      <xdr:rowOff>9526</xdr:rowOff>
    </xdr:from>
    <xdr:ext cx="2166873" cy="964075"/>
    <xdr:pic>
      <xdr:nvPicPr>
        <xdr:cNvPr id="106" name="9b">
          <a:extLst>
            <a:ext uri="{FF2B5EF4-FFF2-40B4-BE49-F238E27FC236}">
              <a16:creationId xmlns:a16="http://schemas.microsoft.com/office/drawing/2014/main" id="{3E8704D5-656A-4159-A05A-396075B95C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3207" y="16268701"/>
          <a:ext cx="2166873" cy="964075"/>
        </a:xfrm>
        <a:prstGeom prst="rect">
          <a:avLst/>
        </a:prstGeom>
      </xdr:spPr>
    </xdr:pic>
    <xdr:clientData fLocksWithSheet="0"/>
  </xdr:oneCellAnchor>
  <xdr:oneCellAnchor>
    <xdr:from>
      <xdr:col>5</xdr:col>
      <xdr:colOff>35307</xdr:colOff>
      <xdr:row>328</xdr:row>
      <xdr:rowOff>9526</xdr:rowOff>
    </xdr:from>
    <xdr:ext cx="2166873" cy="964075"/>
    <xdr:pic>
      <xdr:nvPicPr>
        <xdr:cNvPr id="107" name="9b">
          <a:extLst>
            <a:ext uri="{FF2B5EF4-FFF2-40B4-BE49-F238E27FC236}">
              <a16:creationId xmlns:a16="http://schemas.microsoft.com/office/drawing/2014/main" id="{B229665C-5727-4411-907C-0D45DECB4B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3207" y="17430751"/>
          <a:ext cx="2166873" cy="964075"/>
        </a:xfrm>
        <a:prstGeom prst="rect">
          <a:avLst/>
        </a:prstGeom>
      </xdr:spPr>
    </xdr:pic>
    <xdr:clientData fLocksWithSheet="0"/>
  </xdr:oneCellAnchor>
  <xdr:oneCellAnchor>
    <xdr:from>
      <xdr:col>5</xdr:col>
      <xdr:colOff>35307</xdr:colOff>
      <xdr:row>334</xdr:row>
      <xdr:rowOff>9526</xdr:rowOff>
    </xdr:from>
    <xdr:ext cx="2166873" cy="964075"/>
    <xdr:pic>
      <xdr:nvPicPr>
        <xdr:cNvPr id="108" name="9b">
          <a:extLst>
            <a:ext uri="{FF2B5EF4-FFF2-40B4-BE49-F238E27FC236}">
              <a16:creationId xmlns:a16="http://schemas.microsoft.com/office/drawing/2014/main" id="{0FBB2F58-9B63-4C60-81B3-63B42D6BBB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3207" y="9296401"/>
          <a:ext cx="2166873" cy="964075"/>
        </a:xfrm>
        <a:prstGeom prst="rect">
          <a:avLst/>
        </a:prstGeom>
      </xdr:spPr>
    </xdr:pic>
    <xdr:clientData fLocksWithSheet="0"/>
  </xdr:oneCellAnchor>
  <xdr:oneCellAnchor>
    <xdr:from>
      <xdr:col>5</xdr:col>
      <xdr:colOff>35307</xdr:colOff>
      <xdr:row>340</xdr:row>
      <xdr:rowOff>9526</xdr:rowOff>
    </xdr:from>
    <xdr:ext cx="2166873" cy="964075"/>
    <xdr:pic>
      <xdr:nvPicPr>
        <xdr:cNvPr id="109" name="9b">
          <a:extLst>
            <a:ext uri="{FF2B5EF4-FFF2-40B4-BE49-F238E27FC236}">
              <a16:creationId xmlns:a16="http://schemas.microsoft.com/office/drawing/2014/main" id="{02DBADDF-A325-48C7-9A25-FA2FD71EC5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3207" y="10458451"/>
          <a:ext cx="2166873" cy="964075"/>
        </a:xfrm>
        <a:prstGeom prst="rect">
          <a:avLst/>
        </a:prstGeom>
      </xdr:spPr>
    </xdr:pic>
    <xdr:clientData fLocksWithSheet="0"/>
  </xdr:oneCellAnchor>
  <xdr:oneCellAnchor>
    <xdr:from>
      <xdr:col>5</xdr:col>
      <xdr:colOff>35307</xdr:colOff>
      <xdr:row>346</xdr:row>
      <xdr:rowOff>9526</xdr:rowOff>
    </xdr:from>
    <xdr:ext cx="2166873" cy="964075"/>
    <xdr:pic>
      <xdr:nvPicPr>
        <xdr:cNvPr id="110" name="9b">
          <a:extLst>
            <a:ext uri="{FF2B5EF4-FFF2-40B4-BE49-F238E27FC236}">
              <a16:creationId xmlns:a16="http://schemas.microsoft.com/office/drawing/2014/main" id="{09A29710-0F37-458C-AB9B-3788537059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3207" y="11620501"/>
          <a:ext cx="2166873" cy="964075"/>
        </a:xfrm>
        <a:prstGeom prst="rect">
          <a:avLst/>
        </a:prstGeom>
      </xdr:spPr>
    </xdr:pic>
    <xdr:clientData fLocksWithSheet="0"/>
  </xdr:oneCellAnchor>
  <xdr:oneCellAnchor>
    <xdr:from>
      <xdr:col>5</xdr:col>
      <xdr:colOff>35307</xdr:colOff>
      <xdr:row>352</xdr:row>
      <xdr:rowOff>9526</xdr:rowOff>
    </xdr:from>
    <xdr:ext cx="2166873" cy="964075"/>
    <xdr:pic>
      <xdr:nvPicPr>
        <xdr:cNvPr id="111" name="9b">
          <a:extLst>
            <a:ext uri="{FF2B5EF4-FFF2-40B4-BE49-F238E27FC236}">
              <a16:creationId xmlns:a16="http://schemas.microsoft.com/office/drawing/2014/main" id="{E544175E-521F-4FD9-B68B-877CFFD3C1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3207" y="12782551"/>
          <a:ext cx="2166873" cy="964075"/>
        </a:xfrm>
        <a:prstGeom prst="rect">
          <a:avLst/>
        </a:prstGeom>
      </xdr:spPr>
    </xdr:pic>
    <xdr:clientData fLocksWithSheet="0"/>
  </xdr:oneCellAnchor>
  <xdr:oneCellAnchor>
    <xdr:from>
      <xdr:col>5</xdr:col>
      <xdr:colOff>35307</xdr:colOff>
      <xdr:row>358</xdr:row>
      <xdr:rowOff>9526</xdr:rowOff>
    </xdr:from>
    <xdr:ext cx="2166873" cy="964075"/>
    <xdr:pic>
      <xdr:nvPicPr>
        <xdr:cNvPr id="112" name="9b">
          <a:extLst>
            <a:ext uri="{FF2B5EF4-FFF2-40B4-BE49-F238E27FC236}">
              <a16:creationId xmlns:a16="http://schemas.microsoft.com/office/drawing/2014/main" id="{B9EAFDAC-254F-466E-B651-0537993294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3207" y="13944601"/>
          <a:ext cx="2166873" cy="964075"/>
        </a:xfrm>
        <a:prstGeom prst="rect">
          <a:avLst/>
        </a:prstGeom>
      </xdr:spPr>
    </xdr:pic>
    <xdr:clientData fLocksWithSheet="0"/>
  </xdr:oneCellAnchor>
  <xdr:oneCellAnchor>
    <xdr:from>
      <xdr:col>5</xdr:col>
      <xdr:colOff>35307</xdr:colOff>
      <xdr:row>364</xdr:row>
      <xdr:rowOff>9526</xdr:rowOff>
    </xdr:from>
    <xdr:ext cx="2166873" cy="964075"/>
    <xdr:pic>
      <xdr:nvPicPr>
        <xdr:cNvPr id="113" name="9b">
          <a:extLst>
            <a:ext uri="{FF2B5EF4-FFF2-40B4-BE49-F238E27FC236}">
              <a16:creationId xmlns:a16="http://schemas.microsoft.com/office/drawing/2014/main" id="{1FD93C9B-EF7F-445D-9A6C-5BBCE6D45E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3207" y="15106651"/>
          <a:ext cx="2166873" cy="964075"/>
        </a:xfrm>
        <a:prstGeom prst="rect">
          <a:avLst/>
        </a:prstGeom>
      </xdr:spPr>
    </xdr:pic>
    <xdr:clientData fLocksWithSheet="0"/>
  </xdr:oneCellAnchor>
  <xdr:oneCellAnchor>
    <xdr:from>
      <xdr:col>5</xdr:col>
      <xdr:colOff>35307</xdr:colOff>
      <xdr:row>370</xdr:row>
      <xdr:rowOff>9526</xdr:rowOff>
    </xdr:from>
    <xdr:ext cx="2166873" cy="964075"/>
    <xdr:pic>
      <xdr:nvPicPr>
        <xdr:cNvPr id="114" name="9b">
          <a:extLst>
            <a:ext uri="{FF2B5EF4-FFF2-40B4-BE49-F238E27FC236}">
              <a16:creationId xmlns:a16="http://schemas.microsoft.com/office/drawing/2014/main" id="{474B3C0C-A7E2-4756-9437-81E8973D17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3207" y="16268701"/>
          <a:ext cx="2166873" cy="964075"/>
        </a:xfrm>
        <a:prstGeom prst="rect">
          <a:avLst/>
        </a:prstGeom>
      </xdr:spPr>
    </xdr:pic>
    <xdr:clientData fLocksWithSheet="0"/>
  </xdr:oneCellAnchor>
  <xdr:oneCellAnchor>
    <xdr:from>
      <xdr:col>5</xdr:col>
      <xdr:colOff>35307</xdr:colOff>
      <xdr:row>376</xdr:row>
      <xdr:rowOff>9526</xdr:rowOff>
    </xdr:from>
    <xdr:ext cx="2166873" cy="964075"/>
    <xdr:pic>
      <xdr:nvPicPr>
        <xdr:cNvPr id="115" name="9b">
          <a:extLst>
            <a:ext uri="{FF2B5EF4-FFF2-40B4-BE49-F238E27FC236}">
              <a16:creationId xmlns:a16="http://schemas.microsoft.com/office/drawing/2014/main" id="{A9B344DC-D5FE-4C8A-A4D7-9B2D25C995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3207" y="17430751"/>
          <a:ext cx="2166873" cy="964075"/>
        </a:xfrm>
        <a:prstGeom prst="rect">
          <a:avLst/>
        </a:prstGeom>
      </xdr:spPr>
    </xdr:pic>
    <xdr:clientData fLocksWithSheet="0"/>
  </xdr:oneCellAnchor>
  <xdr:oneCellAnchor>
    <xdr:from>
      <xdr:col>5</xdr:col>
      <xdr:colOff>35307</xdr:colOff>
      <xdr:row>382</xdr:row>
      <xdr:rowOff>9526</xdr:rowOff>
    </xdr:from>
    <xdr:ext cx="2166873" cy="964075"/>
    <xdr:pic>
      <xdr:nvPicPr>
        <xdr:cNvPr id="116" name="9b">
          <a:extLst>
            <a:ext uri="{FF2B5EF4-FFF2-40B4-BE49-F238E27FC236}">
              <a16:creationId xmlns:a16="http://schemas.microsoft.com/office/drawing/2014/main" id="{76493D0B-50C3-4D81-B65D-C28423E4F2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3207" y="9296401"/>
          <a:ext cx="2166873" cy="964075"/>
        </a:xfrm>
        <a:prstGeom prst="rect">
          <a:avLst/>
        </a:prstGeom>
      </xdr:spPr>
    </xdr:pic>
    <xdr:clientData fLocksWithSheet="0"/>
  </xdr:oneCellAnchor>
  <xdr:oneCellAnchor>
    <xdr:from>
      <xdr:col>5</xdr:col>
      <xdr:colOff>35307</xdr:colOff>
      <xdr:row>388</xdr:row>
      <xdr:rowOff>9526</xdr:rowOff>
    </xdr:from>
    <xdr:ext cx="2166873" cy="964075"/>
    <xdr:pic>
      <xdr:nvPicPr>
        <xdr:cNvPr id="117" name="9b">
          <a:extLst>
            <a:ext uri="{FF2B5EF4-FFF2-40B4-BE49-F238E27FC236}">
              <a16:creationId xmlns:a16="http://schemas.microsoft.com/office/drawing/2014/main" id="{D6000928-BCA0-42FB-87BA-423D125260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3207" y="10458451"/>
          <a:ext cx="2166873" cy="964075"/>
        </a:xfrm>
        <a:prstGeom prst="rect">
          <a:avLst/>
        </a:prstGeom>
      </xdr:spPr>
    </xdr:pic>
    <xdr:clientData fLocksWithSheet="0"/>
  </xdr:oneCellAnchor>
  <xdr:oneCellAnchor>
    <xdr:from>
      <xdr:col>5</xdr:col>
      <xdr:colOff>35307</xdr:colOff>
      <xdr:row>394</xdr:row>
      <xdr:rowOff>9526</xdr:rowOff>
    </xdr:from>
    <xdr:ext cx="2166873" cy="964075"/>
    <xdr:pic>
      <xdr:nvPicPr>
        <xdr:cNvPr id="118" name="9b">
          <a:extLst>
            <a:ext uri="{FF2B5EF4-FFF2-40B4-BE49-F238E27FC236}">
              <a16:creationId xmlns:a16="http://schemas.microsoft.com/office/drawing/2014/main" id="{C6CD4F18-8A7B-4971-832F-95A440A882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3207" y="11620501"/>
          <a:ext cx="2166873" cy="964075"/>
        </a:xfrm>
        <a:prstGeom prst="rect">
          <a:avLst/>
        </a:prstGeom>
      </xdr:spPr>
    </xdr:pic>
    <xdr:clientData fLocksWithSheet="0"/>
  </xdr:oneCellAnchor>
  <xdr:oneCellAnchor>
    <xdr:from>
      <xdr:col>5</xdr:col>
      <xdr:colOff>35307</xdr:colOff>
      <xdr:row>400</xdr:row>
      <xdr:rowOff>9526</xdr:rowOff>
    </xdr:from>
    <xdr:ext cx="2166873" cy="964075"/>
    <xdr:pic>
      <xdr:nvPicPr>
        <xdr:cNvPr id="119" name="9b">
          <a:extLst>
            <a:ext uri="{FF2B5EF4-FFF2-40B4-BE49-F238E27FC236}">
              <a16:creationId xmlns:a16="http://schemas.microsoft.com/office/drawing/2014/main" id="{8D480129-A4AD-4E49-A940-81F8F6460B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3207" y="12782551"/>
          <a:ext cx="2166873" cy="964075"/>
        </a:xfrm>
        <a:prstGeom prst="rect">
          <a:avLst/>
        </a:prstGeom>
      </xdr:spPr>
    </xdr:pic>
    <xdr:clientData fLocksWithSheet="0"/>
  </xdr:oneCellAnchor>
  <xdr:oneCellAnchor>
    <xdr:from>
      <xdr:col>5</xdr:col>
      <xdr:colOff>35307</xdr:colOff>
      <xdr:row>406</xdr:row>
      <xdr:rowOff>9526</xdr:rowOff>
    </xdr:from>
    <xdr:ext cx="2166873" cy="964075"/>
    <xdr:pic>
      <xdr:nvPicPr>
        <xdr:cNvPr id="120" name="9b">
          <a:extLst>
            <a:ext uri="{FF2B5EF4-FFF2-40B4-BE49-F238E27FC236}">
              <a16:creationId xmlns:a16="http://schemas.microsoft.com/office/drawing/2014/main" id="{09DF7F70-0002-45D9-BADA-F706362619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3207" y="13944601"/>
          <a:ext cx="2166873" cy="964075"/>
        </a:xfrm>
        <a:prstGeom prst="rect">
          <a:avLst/>
        </a:prstGeom>
      </xdr:spPr>
    </xdr:pic>
    <xdr:clientData fLocksWithSheet="0"/>
  </xdr:oneCellAnchor>
  <xdr:oneCellAnchor>
    <xdr:from>
      <xdr:col>5</xdr:col>
      <xdr:colOff>35307</xdr:colOff>
      <xdr:row>412</xdr:row>
      <xdr:rowOff>9526</xdr:rowOff>
    </xdr:from>
    <xdr:ext cx="2166873" cy="964075"/>
    <xdr:pic>
      <xdr:nvPicPr>
        <xdr:cNvPr id="121" name="9b">
          <a:extLst>
            <a:ext uri="{FF2B5EF4-FFF2-40B4-BE49-F238E27FC236}">
              <a16:creationId xmlns:a16="http://schemas.microsoft.com/office/drawing/2014/main" id="{60EC626C-6015-444A-8CC2-8418E97001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3207" y="15106651"/>
          <a:ext cx="2166873" cy="964075"/>
        </a:xfrm>
        <a:prstGeom prst="rect">
          <a:avLst/>
        </a:prstGeom>
      </xdr:spPr>
    </xdr:pic>
    <xdr:clientData fLocksWithSheet="0"/>
  </xdr:oneCellAnchor>
  <xdr:oneCellAnchor>
    <xdr:from>
      <xdr:col>5</xdr:col>
      <xdr:colOff>35307</xdr:colOff>
      <xdr:row>418</xdr:row>
      <xdr:rowOff>9526</xdr:rowOff>
    </xdr:from>
    <xdr:ext cx="2166873" cy="964075"/>
    <xdr:pic>
      <xdr:nvPicPr>
        <xdr:cNvPr id="122" name="9b">
          <a:extLst>
            <a:ext uri="{FF2B5EF4-FFF2-40B4-BE49-F238E27FC236}">
              <a16:creationId xmlns:a16="http://schemas.microsoft.com/office/drawing/2014/main" id="{87BE12BF-AA81-40CE-9E06-A61B13629D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3207" y="16268701"/>
          <a:ext cx="2166873" cy="964075"/>
        </a:xfrm>
        <a:prstGeom prst="rect">
          <a:avLst/>
        </a:prstGeom>
      </xdr:spPr>
    </xdr:pic>
    <xdr:clientData fLocksWithSheet="0"/>
  </xdr:oneCellAnchor>
  <xdr:oneCellAnchor>
    <xdr:from>
      <xdr:col>5</xdr:col>
      <xdr:colOff>35307</xdr:colOff>
      <xdr:row>424</xdr:row>
      <xdr:rowOff>9526</xdr:rowOff>
    </xdr:from>
    <xdr:ext cx="2166873" cy="964075"/>
    <xdr:pic>
      <xdr:nvPicPr>
        <xdr:cNvPr id="123" name="9b">
          <a:extLst>
            <a:ext uri="{FF2B5EF4-FFF2-40B4-BE49-F238E27FC236}">
              <a16:creationId xmlns:a16="http://schemas.microsoft.com/office/drawing/2014/main" id="{F53DACB8-3009-42F6-B835-5AEE1AFFC3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3207" y="17430751"/>
          <a:ext cx="2166873" cy="964075"/>
        </a:xfrm>
        <a:prstGeom prst="rect">
          <a:avLst/>
        </a:prstGeom>
      </xdr:spPr>
    </xdr:pic>
    <xdr:clientData fLocksWithSheet="0"/>
  </xdr:oneCellAnchor>
  <xdr:oneCellAnchor>
    <xdr:from>
      <xdr:col>5</xdr:col>
      <xdr:colOff>35307</xdr:colOff>
      <xdr:row>430</xdr:row>
      <xdr:rowOff>9526</xdr:rowOff>
    </xdr:from>
    <xdr:ext cx="2166873" cy="964075"/>
    <xdr:pic>
      <xdr:nvPicPr>
        <xdr:cNvPr id="124" name="9b">
          <a:extLst>
            <a:ext uri="{FF2B5EF4-FFF2-40B4-BE49-F238E27FC236}">
              <a16:creationId xmlns:a16="http://schemas.microsoft.com/office/drawing/2014/main" id="{FC595274-4BF1-46F0-880E-D3DCA748B4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3207" y="81343501"/>
          <a:ext cx="2166873" cy="964075"/>
        </a:xfrm>
        <a:prstGeom prst="rect">
          <a:avLst/>
        </a:prstGeom>
      </xdr:spPr>
    </xdr:pic>
    <xdr:clientData fLocksWithSheet="0"/>
  </xdr:oneCellAnchor>
  <xdr:oneCellAnchor>
    <xdr:from>
      <xdr:col>5</xdr:col>
      <xdr:colOff>35307</xdr:colOff>
      <xdr:row>436</xdr:row>
      <xdr:rowOff>9526</xdr:rowOff>
    </xdr:from>
    <xdr:ext cx="2166873" cy="964075"/>
    <xdr:pic>
      <xdr:nvPicPr>
        <xdr:cNvPr id="125" name="9b">
          <a:extLst>
            <a:ext uri="{FF2B5EF4-FFF2-40B4-BE49-F238E27FC236}">
              <a16:creationId xmlns:a16="http://schemas.microsoft.com/office/drawing/2014/main" id="{E2C37F70-80DB-40CD-9055-154C40F098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3207" y="82505551"/>
          <a:ext cx="2166873" cy="964075"/>
        </a:xfrm>
        <a:prstGeom prst="rect">
          <a:avLst/>
        </a:prstGeom>
      </xdr:spPr>
    </xdr:pic>
    <xdr:clientData fLocksWithSheet="0"/>
  </xdr:oneCellAnchor>
  <xdr:twoCellAnchor editAs="oneCell">
    <xdr:from>
      <xdr:col>13</xdr:col>
      <xdr:colOff>171450</xdr:colOff>
      <xdr:row>5</xdr:row>
      <xdr:rowOff>19050</xdr:rowOff>
    </xdr:from>
    <xdr:to>
      <xdr:col>16</xdr:col>
      <xdr:colOff>390525</xdr:colOff>
      <xdr:row>8</xdr:row>
      <xdr:rowOff>219075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C420AD70-CC3C-43BC-8E5D-4EA1F7A7C8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6268" y="1404505"/>
          <a:ext cx="1985530" cy="719570"/>
        </a:xfrm>
        <a:prstGeom prst="rect">
          <a:avLst/>
        </a:prstGeom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13</xdr:col>
      <xdr:colOff>171450</xdr:colOff>
      <xdr:row>11</xdr:row>
      <xdr:rowOff>19050</xdr:rowOff>
    </xdr:from>
    <xdr:to>
      <xdr:col>16</xdr:col>
      <xdr:colOff>396240</xdr:colOff>
      <xdr:row>14</xdr:row>
      <xdr:rowOff>215265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CAB71A54-0E7C-4114-82A3-EBAC7D220F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24700" y="2552700"/>
          <a:ext cx="2053590" cy="7296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13</xdr:col>
      <xdr:colOff>171450</xdr:colOff>
      <xdr:row>17</xdr:row>
      <xdr:rowOff>19050</xdr:rowOff>
    </xdr:from>
    <xdr:ext cx="1985530" cy="719570"/>
    <xdr:pic>
      <xdr:nvPicPr>
        <xdr:cNvPr id="217" name="Picture 216">
          <a:extLst>
            <a:ext uri="{FF2B5EF4-FFF2-40B4-BE49-F238E27FC236}">
              <a16:creationId xmlns:a16="http://schemas.microsoft.com/office/drawing/2014/main" id="{5B9966D1-E8BF-4AFC-BA9C-9AB9F2E2C5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6268" y="1404505"/>
          <a:ext cx="1985530" cy="719570"/>
        </a:xfrm>
        <a:prstGeom prst="rect">
          <a:avLst/>
        </a:prstGeom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oneCellAnchor>
  <xdr:oneCellAnchor>
    <xdr:from>
      <xdr:col>13</xdr:col>
      <xdr:colOff>171450</xdr:colOff>
      <xdr:row>23</xdr:row>
      <xdr:rowOff>19050</xdr:rowOff>
    </xdr:from>
    <xdr:ext cx="1985530" cy="719570"/>
    <xdr:pic>
      <xdr:nvPicPr>
        <xdr:cNvPr id="218" name="Picture 217">
          <a:extLst>
            <a:ext uri="{FF2B5EF4-FFF2-40B4-BE49-F238E27FC236}">
              <a16:creationId xmlns:a16="http://schemas.microsoft.com/office/drawing/2014/main" id="{1D69D1E1-EFF1-4213-9743-A64AA52F51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6268" y="2547505"/>
          <a:ext cx="1985530" cy="7195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13</xdr:col>
      <xdr:colOff>171450</xdr:colOff>
      <xdr:row>29</xdr:row>
      <xdr:rowOff>19050</xdr:rowOff>
    </xdr:from>
    <xdr:ext cx="1985530" cy="719570"/>
    <xdr:pic>
      <xdr:nvPicPr>
        <xdr:cNvPr id="219" name="Picture 218">
          <a:extLst>
            <a:ext uri="{FF2B5EF4-FFF2-40B4-BE49-F238E27FC236}">
              <a16:creationId xmlns:a16="http://schemas.microsoft.com/office/drawing/2014/main" id="{48FAB463-FECE-45FF-94F9-D34F654295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6268" y="1404505"/>
          <a:ext cx="1985530" cy="719570"/>
        </a:xfrm>
        <a:prstGeom prst="rect">
          <a:avLst/>
        </a:prstGeom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oneCellAnchor>
  <xdr:oneCellAnchor>
    <xdr:from>
      <xdr:col>13</xdr:col>
      <xdr:colOff>171450</xdr:colOff>
      <xdr:row>35</xdr:row>
      <xdr:rowOff>19050</xdr:rowOff>
    </xdr:from>
    <xdr:ext cx="1985530" cy="719570"/>
    <xdr:pic>
      <xdr:nvPicPr>
        <xdr:cNvPr id="220" name="Picture 219">
          <a:extLst>
            <a:ext uri="{FF2B5EF4-FFF2-40B4-BE49-F238E27FC236}">
              <a16:creationId xmlns:a16="http://schemas.microsoft.com/office/drawing/2014/main" id="{038C7CFC-4F6B-4300-A9B2-37A3197394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6268" y="2547505"/>
          <a:ext cx="1985530" cy="7195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13</xdr:col>
      <xdr:colOff>171450</xdr:colOff>
      <xdr:row>41</xdr:row>
      <xdr:rowOff>19050</xdr:rowOff>
    </xdr:from>
    <xdr:ext cx="1985530" cy="719570"/>
    <xdr:pic>
      <xdr:nvPicPr>
        <xdr:cNvPr id="221" name="Picture 220">
          <a:extLst>
            <a:ext uri="{FF2B5EF4-FFF2-40B4-BE49-F238E27FC236}">
              <a16:creationId xmlns:a16="http://schemas.microsoft.com/office/drawing/2014/main" id="{860FBC44-69BF-48A5-BA45-47E958BFC8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6268" y="1404505"/>
          <a:ext cx="1985530" cy="719570"/>
        </a:xfrm>
        <a:prstGeom prst="rect">
          <a:avLst/>
        </a:prstGeom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oneCellAnchor>
  <xdr:oneCellAnchor>
    <xdr:from>
      <xdr:col>13</xdr:col>
      <xdr:colOff>171450</xdr:colOff>
      <xdr:row>47</xdr:row>
      <xdr:rowOff>19050</xdr:rowOff>
    </xdr:from>
    <xdr:ext cx="1985530" cy="719570"/>
    <xdr:pic>
      <xdr:nvPicPr>
        <xdr:cNvPr id="222" name="Picture 221">
          <a:extLst>
            <a:ext uri="{FF2B5EF4-FFF2-40B4-BE49-F238E27FC236}">
              <a16:creationId xmlns:a16="http://schemas.microsoft.com/office/drawing/2014/main" id="{42985B5E-ECDC-4429-947F-FC3DFF87A4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6268" y="2547505"/>
          <a:ext cx="1985530" cy="7195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13</xdr:col>
      <xdr:colOff>171450</xdr:colOff>
      <xdr:row>53</xdr:row>
      <xdr:rowOff>19050</xdr:rowOff>
    </xdr:from>
    <xdr:ext cx="1985530" cy="719570"/>
    <xdr:pic>
      <xdr:nvPicPr>
        <xdr:cNvPr id="223" name="Picture 222">
          <a:extLst>
            <a:ext uri="{FF2B5EF4-FFF2-40B4-BE49-F238E27FC236}">
              <a16:creationId xmlns:a16="http://schemas.microsoft.com/office/drawing/2014/main" id="{51B5BE1D-CEB8-4B7D-8CB0-B9FDA9469F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6268" y="1404505"/>
          <a:ext cx="1985530" cy="719570"/>
        </a:xfrm>
        <a:prstGeom prst="rect">
          <a:avLst/>
        </a:prstGeom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oneCellAnchor>
  <xdr:oneCellAnchor>
    <xdr:from>
      <xdr:col>13</xdr:col>
      <xdr:colOff>171450</xdr:colOff>
      <xdr:row>59</xdr:row>
      <xdr:rowOff>19050</xdr:rowOff>
    </xdr:from>
    <xdr:ext cx="1985530" cy="719570"/>
    <xdr:pic>
      <xdr:nvPicPr>
        <xdr:cNvPr id="224" name="Picture 223">
          <a:extLst>
            <a:ext uri="{FF2B5EF4-FFF2-40B4-BE49-F238E27FC236}">
              <a16:creationId xmlns:a16="http://schemas.microsoft.com/office/drawing/2014/main" id="{0BC1270D-3679-4EF7-B4E3-AD9EA4377E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6268" y="2547505"/>
          <a:ext cx="1985530" cy="7195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13</xdr:col>
      <xdr:colOff>171450</xdr:colOff>
      <xdr:row>65</xdr:row>
      <xdr:rowOff>19050</xdr:rowOff>
    </xdr:from>
    <xdr:ext cx="1985530" cy="719570"/>
    <xdr:pic>
      <xdr:nvPicPr>
        <xdr:cNvPr id="225" name="Picture 224">
          <a:extLst>
            <a:ext uri="{FF2B5EF4-FFF2-40B4-BE49-F238E27FC236}">
              <a16:creationId xmlns:a16="http://schemas.microsoft.com/office/drawing/2014/main" id="{34185975-E6AA-4CCF-9A4D-28ABB4CB2D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6268" y="1404505"/>
          <a:ext cx="1985530" cy="719570"/>
        </a:xfrm>
        <a:prstGeom prst="rect">
          <a:avLst/>
        </a:prstGeom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oneCellAnchor>
  <xdr:oneCellAnchor>
    <xdr:from>
      <xdr:col>13</xdr:col>
      <xdr:colOff>171450</xdr:colOff>
      <xdr:row>71</xdr:row>
      <xdr:rowOff>19050</xdr:rowOff>
    </xdr:from>
    <xdr:ext cx="1985530" cy="719570"/>
    <xdr:pic>
      <xdr:nvPicPr>
        <xdr:cNvPr id="226" name="Picture 225">
          <a:extLst>
            <a:ext uri="{FF2B5EF4-FFF2-40B4-BE49-F238E27FC236}">
              <a16:creationId xmlns:a16="http://schemas.microsoft.com/office/drawing/2014/main" id="{F239135C-0AA1-4E2E-84A4-2166923298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6268" y="2547505"/>
          <a:ext cx="1985530" cy="7195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13</xdr:col>
      <xdr:colOff>171450</xdr:colOff>
      <xdr:row>77</xdr:row>
      <xdr:rowOff>19050</xdr:rowOff>
    </xdr:from>
    <xdr:ext cx="1985530" cy="719570"/>
    <xdr:pic>
      <xdr:nvPicPr>
        <xdr:cNvPr id="227" name="Picture 226">
          <a:extLst>
            <a:ext uri="{FF2B5EF4-FFF2-40B4-BE49-F238E27FC236}">
              <a16:creationId xmlns:a16="http://schemas.microsoft.com/office/drawing/2014/main" id="{2C8F800E-B7CE-43B2-9ED2-D477D31F64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6268" y="3690505"/>
          <a:ext cx="1985530" cy="719570"/>
        </a:xfrm>
        <a:prstGeom prst="rect">
          <a:avLst/>
        </a:prstGeom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oneCellAnchor>
  <xdr:oneCellAnchor>
    <xdr:from>
      <xdr:col>13</xdr:col>
      <xdr:colOff>171450</xdr:colOff>
      <xdr:row>83</xdr:row>
      <xdr:rowOff>19050</xdr:rowOff>
    </xdr:from>
    <xdr:ext cx="1985530" cy="719570"/>
    <xdr:pic>
      <xdr:nvPicPr>
        <xdr:cNvPr id="228" name="Picture 227">
          <a:extLst>
            <a:ext uri="{FF2B5EF4-FFF2-40B4-BE49-F238E27FC236}">
              <a16:creationId xmlns:a16="http://schemas.microsoft.com/office/drawing/2014/main" id="{F927972E-0981-4033-B9CD-FAEFDBDA48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6268" y="4833505"/>
          <a:ext cx="1985530" cy="7195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13</xdr:col>
      <xdr:colOff>171450</xdr:colOff>
      <xdr:row>89</xdr:row>
      <xdr:rowOff>19050</xdr:rowOff>
    </xdr:from>
    <xdr:ext cx="1985530" cy="719570"/>
    <xdr:pic>
      <xdr:nvPicPr>
        <xdr:cNvPr id="229" name="Picture 228">
          <a:extLst>
            <a:ext uri="{FF2B5EF4-FFF2-40B4-BE49-F238E27FC236}">
              <a16:creationId xmlns:a16="http://schemas.microsoft.com/office/drawing/2014/main" id="{84281479-E309-4C6E-9871-3C0A24D0CE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6268" y="5976505"/>
          <a:ext cx="1985530" cy="719570"/>
        </a:xfrm>
        <a:prstGeom prst="rect">
          <a:avLst/>
        </a:prstGeom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oneCellAnchor>
  <xdr:oneCellAnchor>
    <xdr:from>
      <xdr:col>13</xdr:col>
      <xdr:colOff>171450</xdr:colOff>
      <xdr:row>95</xdr:row>
      <xdr:rowOff>19050</xdr:rowOff>
    </xdr:from>
    <xdr:ext cx="1985530" cy="719570"/>
    <xdr:pic>
      <xdr:nvPicPr>
        <xdr:cNvPr id="230" name="Picture 229">
          <a:extLst>
            <a:ext uri="{FF2B5EF4-FFF2-40B4-BE49-F238E27FC236}">
              <a16:creationId xmlns:a16="http://schemas.microsoft.com/office/drawing/2014/main" id="{00F47744-38DC-4069-BEE9-6531A77E60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6268" y="7119505"/>
          <a:ext cx="1985530" cy="7195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13</xdr:col>
      <xdr:colOff>171450</xdr:colOff>
      <xdr:row>101</xdr:row>
      <xdr:rowOff>19050</xdr:rowOff>
    </xdr:from>
    <xdr:ext cx="1985530" cy="719570"/>
    <xdr:pic>
      <xdr:nvPicPr>
        <xdr:cNvPr id="231" name="Picture 230">
          <a:extLst>
            <a:ext uri="{FF2B5EF4-FFF2-40B4-BE49-F238E27FC236}">
              <a16:creationId xmlns:a16="http://schemas.microsoft.com/office/drawing/2014/main" id="{B1A92BAB-5E5F-4241-A82C-83B1BEDA8E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6268" y="8262505"/>
          <a:ext cx="1985530" cy="719570"/>
        </a:xfrm>
        <a:prstGeom prst="rect">
          <a:avLst/>
        </a:prstGeom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oneCellAnchor>
  <xdr:oneCellAnchor>
    <xdr:from>
      <xdr:col>13</xdr:col>
      <xdr:colOff>171450</xdr:colOff>
      <xdr:row>107</xdr:row>
      <xdr:rowOff>19050</xdr:rowOff>
    </xdr:from>
    <xdr:ext cx="1985530" cy="719570"/>
    <xdr:pic>
      <xdr:nvPicPr>
        <xdr:cNvPr id="232" name="Picture 231">
          <a:extLst>
            <a:ext uri="{FF2B5EF4-FFF2-40B4-BE49-F238E27FC236}">
              <a16:creationId xmlns:a16="http://schemas.microsoft.com/office/drawing/2014/main" id="{BED04988-A210-49E6-8912-518D17B653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6268" y="9405505"/>
          <a:ext cx="1985530" cy="7195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13</xdr:col>
      <xdr:colOff>171450</xdr:colOff>
      <xdr:row>113</xdr:row>
      <xdr:rowOff>19050</xdr:rowOff>
    </xdr:from>
    <xdr:ext cx="1985530" cy="719570"/>
    <xdr:pic>
      <xdr:nvPicPr>
        <xdr:cNvPr id="233" name="Picture 232">
          <a:extLst>
            <a:ext uri="{FF2B5EF4-FFF2-40B4-BE49-F238E27FC236}">
              <a16:creationId xmlns:a16="http://schemas.microsoft.com/office/drawing/2014/main" id="{2D84918A-4B6C-4BF4-85E8-B43F13BEFB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6268" y="10548505"/>
          <a:ext cx="1985530" cy="719570"/>
        </a:xfrm>
        <a:prstGeom prst="rect">
          <a:avLst/>
        </a:prstGeom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oneCellAnchor>
  <xdr:oneCellAnchor>
    <xdr:from>
      <xdr:col>13</xdr:col>
      <xdr:colOff>171450</xdr:colOff>
      <xdr:row>119</xdr:row>
      <xdr:rowOff>19050</xdr:rowOff>
    </xdr:from>
    <xdr:ext cx="1985530" cy="719570"/>
    <xdr:pic>
      <xdr:nvPicPr>
        <xdr:cNvPr id="234" name="Picture 233">
          <a:extLst>
            <a:ext uri="{FF2B5EF4-FFF2-40B4-BE49-F238E27FC236}">
              <a16:creationId xmlns:a16="http://schemas.microsoft.com/office/drawing/2014/main" id="{A752365D-AE95-4956-8922-F5F19F8B84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6268" y="11691505"/>
          <a:ext cx="1985530" cy="7195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13</xdr:col>
      <xdr:colOff>171450</xdr:colOff>
      <xdr:row>125</xdr:row>
      <xdr:rowOff>19050</xdr:rowOff>
    </xdr:from>
    <xdr:ext cx="1985530" cy="719570"/>
    <xdr:pic>
      <xdr:nvPicPr>
        <xdr:cNvPr id="235" name="Picture 234">
          <a:extLst>
            <a:ext uri="{FF2B5EF4-FFF2-40B4-BE49-F238E27FC236}">
              <a16:creationId xmlns:a16="http://schemas.microsoft.com/office/drawing/2014/main" id="{E9EEE7E6-5D84-4292-9611-612B84F08D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6268" y="1404505"/>
          <a:ext cx="1985530" cy="719570"/>
        </a:xfrm>
        <a:prstGeom prst="rect">
          <a:avLst/>
        </a:prstGeom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oneCellAnchor>
  <xdr:oneCellAnchor>
    <xdr:from>
      <xdr:col>13</xdr:col>
      <xdr:colOff>171450</xdr:colOff>
      <xdr:row>131</xdr:row>
      <xdr:rowOff>19050</xdr:rowOff>
    </xdr:from>
    <xdr:ext cx="1985530" cy="719570"/>
    <xdr:pic>
      <xdr:nvPicPr>
        <xdr:cNvPr id="236" name="Picture 235">
          <a:extLst>
            <a:ext uri="{FF2B5EF4-FFF2-40B4-BE49-F238E27FC236}">
              <a16:creationId xmlns:a16="http://schemas.microsoft.com/office/drawing/2014/main" id="{E3F81D9B-3398-4E55-B0EA-A84EBFBC77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6268" y="2547505"/>
          <a:ext cx="1985530" cy="7195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13</xdr:col>
      <xdr:colOff>171450</xdr:colOff>
      <xdr:row>137</xdr:row>
      <xdr:rowOff>19050</xdr:rowOff>
    </xdr:from>
    <xdr:ext cx="1985530" cy="719570"/>
    <xdr:pic>
      <xdr:nvPicPr>
        <xdr:cNvPr id="237" name="Picture 236">
          <a:extLst>
            <a:ext uri="{FF2B5EF4-FFF2-40B4-BE49-F238E27FC236}">
              <a16:creationId xmlns:a16="http://schemas.microsoft.com/office/drawing/2014/main" id="{087C16D6-1399-4C60-AA73-B35693780C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6268" y="3690505"/>
          <a:ext cx="1985530" cy="719570"/>
        </a:xfrm>
        <a:prstGeom prst="rect">
          <a:avLst/>
        </a:prstGeom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oneCellAnchor>
  <xdr:oneCellAnchor>
    <xdr:from>
      <xdr:col>13</xdr:col>
      <xdr:colOff>171450</xdr:colOff>
      <xdr:row>143</xdr:row>
      <xdr:rowOff>19050</xdr:rowOff>
    </xdr:from>
    <xdr:ext cx="1985530" cy="719570"/>
    <xdr:pic>
      <xdr:nvPicPr>
        <xdr:cNvPr id="238" name="Picture 237">
          <a:extLst>
            <a:ext uri="{FF2B5EF4-FFF2-40B4-BE49-F238E27FC236}">
              <a16:creationId xmlns:a16="http://schemas.microsoft.com/office/drawing/2014/main" id="{BAACCA55-96D9-43A2-BEEA-EC9E4520A8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6268" y="4833505"/>
          <a:ext cx="1985530" cy="7195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13</xdr:col>
      <xdr:colOff>171450</xdr:colOff>
      <xdr:row>149</xdr:row>
      <xdr:rowOff>19050</xdr:rowOff>
    </xdr:from>
    <xdr:ext cx="1985530" cy="719570"/>
    <xdr:pic>
      <xdr:nvPicPr>
        <xdr:cNvPr id="239" name="Picture 238">
          <a:extLst>
            <a:ext uri="{FF2B5EF4-FFF2-40B4-BE49-F238E27FC236}">
              <a16:creationId xmlns:a16="http://schemas.microsoft.com/office/drawing/2014/main" id="{9EB9796D-33A4-4CE7-B5EE-BFBE2A2FBC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6268" y="5976505"/>
          <a:ext cx="1985530" cy="719570"/>
        </a:xfrm>
        <a:prstGeom prst="rect">
          <a:avLst/>
        </a:prstGeom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oneCellAnchor>
  <xdr:oneCellAnchor>
    <xdr:from>
      <xdr:col>13</xdr:col>
      <xdr:colOff>171450</xdr:colOff>
      <xdr:row>155</xdr:row>
      <xdr:rowOff>19050</xdr:rowOff>
    </xdr:from>
    <xdr:ext cx="1985530" cy="719570"/>
    <xdr:pic>
      <xdr:nvPicPr>
        <xdr:cNvPr id="240" name="Picture 239">
          <a:extLst>
            <a:ext uri="{FF2B5EF4-FFF2-40B4-BE49-F238E27FC236}">
              <a16:creationId xmlns:a16="http://schemas.microsoft.com/office/drawing/2014/main" id="{450D6E38-D6D8-472B-9A0A-AE1FE57C5D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6268" y="7119505"/>
          <a:ext cx="1985530" cy="7195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13</xdr:col>
      <xdr:colOff>171450</xdr:colOff>
      <xdr:row>161</xdr:row>
      <xdr:rowOff>19050</xdr:rowOff>
    </xdr:from>
    <xdr:ext cx="1985530" cy="719570"/>
    <xdr:pic>
      <xdr:nvPicPr>
        <xdr:cNvPr id="241" name="Picture 240">
          <a:extLst>
            <a:ext uri="{FF2B5EF4-FFF2-40B4-BE49-F238E27FC236}">
              <a16:creationId xmlns:a16="http://schemas.microsoft.com/office/drawing/2014/main" id="{2097485B-E41F-4014-A6CF-A8C66F6155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6268" y="8262505"/>
          <a:ext cx="1985530" cy="719570"/>
        </a:xfrm>
        <a:prstGeom prst="rect">
          <a:avLst/>
        </a:prstGeom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oneCellAnchor>
  <xdr:oneCellAnchor>
    <xdr:from>
      <xdr:col>13</xdr:col>
      <xdr:colOff>171450</xdr:colOff>
      <xdr:row>167</xdr:row>
      <xdr:rowOff>19050</xdr:rowOff>
    </xdr:from>
    <xdr:ext cx="1985530" cy="719570"/>
    <xdr:pic>
      <xdr:nvPicPr>
        <xdr:cNvPr id="242" name="Picture 241">
          <a:extLst>
            <a:ext uri="{FF2B5EF4-FFF2-40B4-BE49-F238E27FC236}">
              <a16:creationId xmlns:a16="http://schemas.microsoft.com/office/drawing/2014/main" id="{775C9C31-02B4-4F2C-877F-D88E154C66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6268" y="9405505"/>
          <a:ext cx="1985530" cy="7195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13</xdr:col>
      <xdr:colOff>171450</xdr:colOff>
      <xdr:row>173</xdr:row>
      <xdr:rowOff>19050</xdr:rowOff>
    </xdr:from>
    <xdr:ext cx="1985530" cy="719570"/>
    <xdr:pic>
      <xdr:nvPicPr>
        <xdr:cNvPr id="243" name="Picture 242">
          <a:extLst>
            <a:ext uri="{FF2B5EF4-FFF2-40B4-BE49-F238E27FC236}">
              <a16:creationId xmlns:a16="http://schemas.microsoft.com/office/drawing/2014/main" id="{74EDC280-241F-4A5F-8162-3F060E58D1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6268" y="10548505"/>
          <a:ext cx="1985530" cy="719570"/>
        </a:xfrm>
        <a:prstGeom prst="rect">
          <a:avLst/>
        </a:prstGeom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oneCellAnchor>
  <xdr:oneCellAnchor>
    <xdr:from>
      <xdr:col>13</xdr:col>
      <xdr:colOff>171450</xdr:colOff>
      <xdr:row>179</xdr:row>
      <xdr:rowOff>19050</xdr:rowOff>
    </xdr:from>
    <xdr:ext cx="1985530" cy="719570"/>
    <xdr:pic>
      <xdr:nvPicPr>
        <xdr:cNvPr id="244" name="Picture 243">
          <a:extLst>
            <a:ext uri="{FF2B5EF4-FFF2-40B4-BE49-F238E27FC236}">
              <a16:creationId xmlns:a16="http://schemas.microsoft.com/office/drawing/2014/main" id="{D0D246DC-44C1-44F9-98CA-AC0DD97AE9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6268" y="11691505"/>
          <a:ext cx="1985530" cy="7195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13</xdr:col>
      <xdr:colOff>171450</xdr:colOff>
      <xdr:row>185</xdr:row>
      <xdr:rowOff>19050</xdr:rowOff>
    </xdr:from>
    <xdr:ext cx="1985530" cy="719570"/>
    <xdr:pic>
      <xdr:nvPicPr>
        <xdr:cNvPr id="245" name="Picture 244">
          <a:extLst>
            <a:ext uri="{FF2B5EF4-FFF2-40B4-BE49-F238E27FC236}">
              <a16:creationId xmlns:a16="http://schemas.microsoft.com/office/drawing/2014/main" id="{AE62D96F-A2C9-44BA-BE78-6FAABEB278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6268" y="1404505"/>
          <a:ext cx="1985530" cy="719570"/>
        </a:xfrm>
        <a:prstGeom prst="rect">
          <a:avLst/>
        </a:prstGeom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oneCellAnchor>
  <xdr:oneCellAnchor>
    <xdr:from>
      <xdr:col>13</xdr:col>
      <xdr:colOff>171450</xdr:colOff>
      <xdr:row>191</xdr:row>
      <xdr:rowOff>19050</xdr:rowOff>
    </xdr:from>
    <xdr:ext cx="1985530" cy="719570"/>
    <xdr:pic>
      <xdr:nvPicPr>
        <xdr:cNvPr id="246" name="Picture 245">
          <a:extLst>
            <a:ext uri="{FF2B5EF4-FFF2-40B4-BE49-F238E27FC236}">
              <a16:creationId xmlns:a16="http://schemas.microsoft.com/office/drawing/2014/main" id="{E13AF3F9-6761-4C20-998B-2814969828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6268" y="2547505"/>
          <a:ext cx="1985530" cy="7195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13</xdr:col>
      <xdr:colOff>171450</xdr:colOff>
      <xdr:row>197</xdr:row>
      <xdr:rowOff>19050</xdr:rowOff>
    </xdr:from>
    <xdr:ext cx="1985530" cy="719570"/>
    <xdr:pic>
      <xdr:nvPicPr>
        <xdr:cNvPr id="247" name="Picture 246">
          <a:extLst>
            <a:ext uri="{FF2B5EF4-FFF2-40B4-BE49-F238E27FC236}">
              <a16:creationId xmlns:a16="http://schemas.microsoft.com/office/drawing/2014/main" id="{C37BC8FF-F4C1-4435-8A48-98408B849F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6268" y="3690505"/>
          <a:ext cx="1985530" cy="719570"/>
        </a:xfrm>
        <a:prstGeom prst="rect">
          <a:avLst/>
        </a:prstGeom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oneCellAnchor>
  <xdr:oneCellAnchor>
    <xdr:from>
      <xdr:col>13</xdr:col>
      <xdr:colOff>171450</xdr:colOff>
      <xdr:row>203</xdr:row>
      <xdr:rowOff>19050</xdr:rowOff>
    </xdr:from>
    <xdr:ext cx="1985530" cy="719570"/>
    <xdr:pic>
      <xdr:nvPicPr>
        <xdr:cNvPr id="248" name="Picture 247">
          <a:extLst>
            <a:ext uri="{FF2B5EF4-FFF2-40B4-BE49-F238E27FC236}">
              <a16:creationId xmlns:a16="http://schemas.microsoft.com/office/drawing/2014/main" id="{AE48A13D-EBEF-46CD-8DA9-029EC32F56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6268" y="4833505"/>
          <a:ext cx="1985530" cy="7195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13</xdr:col>
      <xdr:colOff>171450</xdr:colOff>
      <xdr:row>209</xdr:row>
      <xdr:rowOff>19050</xdr:rowOff>
    </xdr:from>
    <xdr:ext cx="1985530" cy="719570"/>
    <xdr:pic>
      <xdr:nvPicPr>
        <xdr:cNvPr id="249" name="Picture 248">
          <a:extLst>
            <a:ext uri="{FF2B5EF4-FFF2-40B4-BE49-F238E27FC236}">
              <a16:creationId xmlns:a16="http://schemas.microsoft.com/office/drawing/2014/main" id="{5C19BD47-CB15-488A-A490-0E6FCA522B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6268" y="5976505"/>
          <a:ext cx="1985530" cy="719570"/>
        </a:xfrm>
        <a:prstGeom prst="rect">
          <a:avLst/>
        </a:prstGeom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oneCellAnchor>
  <xdr:oneCellAnchor>
    <xdr:from>
      <xdr:col>13</xdr:col>
      <xdr:colOff>171450</xdr:colOff>
      <xdr:row>215</xdr:row>
      <xdr:rowOff>19050</xdr:rowOff>
    </xdr:from>
    <xdr:ext cx="1985530" cy="719570"/>
    <xdr:pic>
      <xdr:nvPicPr>
        <xdr:cNvPr id="250" name="Picture 249">
          <a:extLst>
            <a:ext uri="{FF2B5EF4-FFF2-40B4-BE49-F238E27FC236}">
              <a16:creationId xmlns:a16="http://schemas.microsoft.com/office/drawing/2014/main" id="{ECA1A979-C0F0-4088-AB53-267EF27227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6268" y="7119505"/>
          <a:ext cx="1985530" cy="7195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13</xdr:col>
      <xdr:colOff>171450</xdr:colOff>
      <xdr:row>221</xdr:row>
      <xdr:rowOff>19050</xdr:rowOff>
    </xdr:from>
    <xdr:ext cx="1985530" cy="719570"/>
    <xdr:pic>
      <xdr:nvPicPr>
        <xdr:cNvPr id="251" name="Picture 250">
          <a:extLst>
            <a:ext uri="{FF2B5EF4-FFF2-40B4-BE49-F238E27FC236}">
              <a16:creationId xmlns:a16="http://schemas.microsoft.com/office/drawing/2014/main" id="{44C4E733-197F-4645-A2F1-86513DB8E0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6268" y="8262505"/>
          <a:ext cx="1985530" cy="719570"/>
        </a:xfrm>
        <a:prstGeom prst="rect">
          <a:avLst/>
        </a:prstGeom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oneCellAnchor>
  <xdr:oneCellAnchor>
    <xdr:from>
      <xdr:col>13</xdr:col>
      <xdr:colOff>171450</xdr:colOff>
      <xdr:row>227</xdr:row>
      <xdr:rowOff>19050</xdr:rowOff>
    </xdr:from>
    <xdr:ext cx="1985530" cy="719570"/>
    <xdr:pic>
      <xdr:nvPicPr>
        <xdr:cNvPr id="252" name="Picture 251">
          <a:extLst>
            <a:ext uri="{FF2B5EF4-FFF2-40B4-BE49-F238E27FC236}">
              <a16:creationId xmlns:a16="http://schemas.microsoft.com/office/drawing/2014/main" id="{3F441D11-01E0-424A-A503-95771467A5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6268" y="9405505"/>
          <a:ext cx="1985530" cy="7195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13</xdr:col>
      <xdr:colOff>171450</xdr:colOff>
      <xdr:row>233</xdr:row>
      <xdr:rowOff>19050</xdr:rowOff>
    </xdr:from>
    <xdr:ext cx="1985530" cy="719570"/>
    <xdr:pic>
      <xdr:nvPicPr>
        <xdr:cNvPr id="253" name="Picture 252">
          <a:extLst>
            <a:ext uri="{FF2B5EF4-FFF2-40B4-BE49-F238E27FC236}">
              <a16:creationId xmlns:a16="http://schemas.microsoft.com/office/drawing/2014/main" id="{47DDD315-1D54-40BA-A7B3-8813436EAD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6268" y="10548505"/>
          <a:ext cx="1985530" cy="719570"/>
        </a:xfrm>
        <a:prstGeom prst="rect">
          <a:avLst/>
        </a:prstGeom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oneCellAnchor>
  <xdr:oneCellAnchor>
    <xdr:from>
      <xdr:col>13</xdr:col>
      <xdr:colOff>171450</xdr:colOff>
      <xdr:row>239</xdr:row>
      <xdr:rowOff>19050</xdr:rowOff>
    </xdr:from>
    <xdr:ext cx="1985530" cy="719570"/>
    <xdr:pic>
      <xdr:nvPicPr>
        <xdr:cNvPr id="254" name="Picture 253">
          <a:extLst>
            <a:ext uri="{FF2B5EF4-FFF2-40B4-BE49-F238E27FC236}">
              <a16:creationId xmlns:a16="http://schemas.microsoft.com/office/drawing/2014/main" id="{CC570211-6679-48AA-9E62-3AF43F4B05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6268" y="11691505"/>
          <a:ext cx="1985530" cy="7195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13</xdr:col>
      <xdr:colOff>171450</xdr:colOff>
      <xdr:row>245</xdr:row>
      <xdr:rowOff>19050</xdr:rowOff>
    </xdr:from>
    <xdr:ext cx="1985530" cy="719570"/>
    <xdr:pic>
      <xdr:nvPicPr>
        <xdr:cNvPr id="255" name="Picture 254">
          <a:extLst>
            <a:ext uri="{FF2B5EF4-FFF2-40B4-BE49-F238E27FC236}">
              <a16:creationId xmlns:a16="http://schemas.microsoft.com/office/drawing/2014/main" id="{1579D450-DD3E-4091-8B7B-54EA413BC0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6268" y="1404505"/>
          <a:ext cx="1985530" cy="719570"/>
        </a:xfrm>
        <a:prstGeom prst="rect">
          <a:avLst/>
        </a:prstGeom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oneCellAnchor>
  <xdr:oneCellAnchor>
    <xdr:from>
      <xdr:col>13</xdr:col>
      <xdr:colOff>171450</xdr:colOff>
      <xdr:row>251</xdr:row>
      <xdr:rowOff>19050</xdr:rowOff>
    </xdr:from>
    <xdr:ext cx="1985530" cy="719570"/>
    <xdr:pic>
      <xdr:nvPicPr>
        <xdr:cNvPr id="256" name="Picture 255">
          <a:extLst>
            <a:ext uri="{FF2B5EF4-FFF2-40B4-BE49-F238E27FC236}">
              <a16:creationId xmlns:a16="http://schemas.microsoft.com/office/drawing/2014/main" id="{B14B9960-4692-437E-8D56-EBBAF3FD3B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6268" y="2547505"/>
          <a:ext cx="1985530" cy="7195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13</xdr:col>
      <xdr:colOff>171450</xdr:colOff>
      <xdr:row>257</xdr:row>
      <xdr:rowOff>19050</xdr:rowOff>
    </xdr:from>
    <xdr:ext cx="1985530" cy="719570"/>
    <xdr:pic>
      <xdr:nvPicPr>
        <xdr:cNvPr id="257" name="Picture 256">
          <a:extLst>
            <a:ext uri="{FF2B5EF4-FFF2-40B4-BE49-F238E27FC236}">
              <a16:creationId xmlns:a16="http://schemas.microsoft.com/office/drawing/2014/main" id="{4CEDE473-C758-4A49-9299-978AAF7F0B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6268" y="3690505"/>
          <a:ext cx="1985530" cy="719570"/>
        </a:xfrm>
        <a:prstGeom prst="rect">
          <a:avLst/>
        </a:prstGeom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oneCellAnchor>
  <xdr:oneCellAnchor>
    <xdr:from>
      <xdr:col>13</xdr:col>
      <xdr:colOff>171450</xdr:colOff>
      <xdr:row>263</xdr:row>
      <xdr:rowOff>19050</xdr:rowOff>
    </xdr:from>
    <xdr:ext cx="1985530" cy="719570"/>
    <xdr:pic>
      <xdr:nvPicPr>
        <xdr:cNvPr id="258" name="Picture 257">
          <a:extLst>
            <a:ext uri="{FF2B5EF4-FFF2-40B4-BE49-F238E27FC236}">
              <a16:creationId xmlns:a16="http://schemas.microsoft.com/office/drawing/2014/main" id="{387A61C8-B5C1-4B00-9954-FB210FD8C5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6268" y="4833505"/>
          <a:ext cx="1985530" cy="7195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13</xdr:col>
      <xdr:colOff>171450</xdr:colOff>
      <xdr:row>269</xdr:row>
      <xdr:rowOff>19050</xdr:rowOff>
    </xdr:from>
    <xdr:ext cx="1985530" cy="719570"/>
    <xdr:pic>
      <xdr:nvPicPr>
        <xdr:cNvPr id="259" name="Picture 258">
          <a:extLst>
            <a:ext uri="{FF2B5EF4-FFF2-40B4-BE49-F238E27FC236}">
              <a16:creationId xmlns:a16="http://schemas.microsoft.com/office/drawing/2014/main" id="{8326F953-E7BE-439F-8190-449FA98FDB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6268" y="5976505"/>
          <a:ext cx="1985530" cy="719570"/>
        </a:xfrm>
        <a:prstGeom prst="rect">
          <a:avLst/>
        </a:prstGeom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oneCellAnchor>
  <xdr:oneCellAnchor>
    <xdr:from>
      <xdr:col>13</xdr:col>
      <xdr:colOff>171450</xdr:colOff>
      <xdr:row>275</xdr:row>
      <xdr:rowOff>19050</xdr:rowOff>
    </xdr:from>
    <xdr:ext cx="1985530" cy="719570"/>
    <xdr:pic>
      <xdr:nvPicPr>
        <xdr:cNvPr id="260" name="Picture 259">
          <a:extLst>
            <a:ext uri="{FF2B5EF4-FFF2-40B4-BE49-F238E27FC236}">
              <a16:creationId xmlns:a16="http://schemas.microsoft.com/office/drawing/2014/main" id="{1C9CE8BB-CC49-4E7E-A995-19CE4C4162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6268" y="7119505"/>
          <a:ext cx="1985530" cy="7195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13</xdr:col>
      <xdr:colOff>171450</xdr:colOff>
      <xdr:row>281</xdr:row>
      <xdr:rowOff>19050</xdr:rowOff>
    </xdr:from>
    <xdr:ext cx="1985530" cy="719570"/>
    <xdr:pic>
      <xdr:nvPicPr>
        <xdr:cNvPr id="261" name="Picture 260">
          <a:extLst>
            <a:ext uri="{FF2B5EF4-FFF2-40B4-BE49-F238E27FC236}">
              <a16:creationId xmlns:a16="http://schemas.microsoft.com/office/drawing/2014/main" id="{DF1263B3-D74E-4801-9495-3872D5080F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6268" y="8262505"/>
          <a:ext cx="1985530" cy="719570"/>
        </a:xfrm>
        <a:prstGeom prst="rect">
          <a:avLst/>
        </a:prstGeom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oneCellAnchor>
  <xdr:oneCellAnchor>
    <xdr:from>
      <xdr:col>13</xdr:col>
      <xdr:colOff>171450</xdr:colOff>
      <xdr:row>287</xdr:row>
      <xdr:rowOff>19050</xdr:rowOff>
    </xdr:from>
    <xdr:ext cx="1985530" cy="719570"/>
    <xdr:pic>
      <xdr:nvPicPr>
        <xdr:cNvPr id="262" name="Picture 261">
          <a:extLst>
            <a:ext uri="{FF2B5EF4-FFF2-40B4-BE49-F238E27FC236}">
              <a16:creationId xmlns:a16="http://schemas.microsoft.com/office/drawing/2014/main" id="{6AE447F5-4471-456B-8201-213EECB3BA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6268" y="9405505"/>
          <a:ext cx="1985530" cy="7195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13</xdr:col>
      <xdr:colOff>171450</xdr:colOff>
      <xdr:row>293</xdr:row>
      <xdr:rowOff>19050</xdr:rowOff>
    </xdr:from>
    <xdr:ext cx="1985530" cy="719570"/>
    <xdr:pic>
      <xdr:nvPicPr>
        <xdr:cNvPr id="263" name="Picture 262">
          <a:extLst>
            <a:ext uri="{FF2B5EF4-FFF2-40B4-BE49-F238E27FC236}">
              <a16:creationId xmlns:a16="http://schemas.microsoft.com/office/drawing/2014/main" id="{B5260E51-E19E-4A97-9707-6DD8D44D08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6268" y="10548505"/>
          <a:ext cx="1985530" cy="719570"/>
        </a:xfrm>
        <a:prstGeom prst="rect">
          <a:avLst/>
        </a:prstGeom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oneCellAnchor>
  <xdr:oneCellAnchor>
    <xdr:from>
      <xdr:col>13</xdr:col>
      <xdr:colOff>171450</xdr:colOff>
      <xdr:row>299</xdr:row>
      <xdr:rowOff>19050</xdr:rowOff>
    </xdr:from>
    <xdr:ext cx="1985530" cy="719570"/>
    <xdr:pic>
      <xdr:nvPicPr>
        <xdr:cNvPr id="264" name="Picture 263">
          <a:extLst>
            <a:ext uri="{FF2B5EF4-FFF2-40B4-BE49-F238E27FC236}">
              <a16:creationId xmlns:a16="http://schemas.microsoft.com/office/drawing/2014/main" id="{1A0552A0-4B5B-47CA-BF7C-82E80C2288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6268" y="11691505"/>
          <a:ext cx="1985530" cy="7195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13</xdr:col>
      <xdr:colOff>171450</xdr:colOff>
      <xdr:row>305</xdr:row>
      <xdr:rowOff>19050</xdr:rowOff>
    </xdr:from>
    <xdr:ext cx="1985530" cy="719570"/>
    <xdr:pic>
      <xdr:nvPicPr>
        <xdr:cNvPr id="265" name="Picture 264">
          <a:extLst>
            <a:ext uri="{FF2B5EF4-FFF2-40B4-BE49-F238E27FC236}">
              <a16:creationId xmlns:a16="http://schemas.microsoft.com/office/drawing/2014/main" id="{F1E1D397-3A7B-4ADD-9B8C-3423504F3D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6268" y="1404505"/>
          <a:ext cx="1985530" cy="719570"/>
        </a:xfrm>
        <a:prstGeom prst="rect">
          <a:avLst/>
        </a:prstGeom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oneCellAnchor>
  <xdr:oneCellAnchor>
    <xdr:from>
      <xdr:col>13</xdr:col>
      <xdr:colOff>171450</xdr:colOff>
      <xdr:row>311</xdr:row>
      <xdr:rowOff>19050</xdr:rowOff>
    </xdr:from>
    <xdr:ext cx="1985530" cy="719570"/>
    <xdr:pic>
      <xdr:nvPicPr>
        <xdr:cNvPr id="266" name="Picture 265">
          <a:extLst>
            <a:ext uri="{FF2B5EF4-FFF2-40B4-BE49-F238E27FC236}">
              <a16:creationId xmlns:a16="http://schemas.microsoft.com/office/drawing/2014/main" id="{F83E6344-F77D-40ED-8D5C-72978063AE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6268" y="2547505"/>
          <a:ext cx="1985530" cy="7195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13</xdr:col>
      <xdr:colOff>171450</xdr:colOff>
      <xdr:row>317</xdr:row>
      <xdr:rowOff>19050</xdr:rowOff>
    </xdr:from>
    <xdr:ext cx="1985530" cy="719570"/>
    <xdr:pic>
      <xdr:nvPicPr>
        <xdr:cNvPr id="267" name="Picture 266">
          <a:extLst>
            <a:ext uri="{FF2B5EF4-FFF2-40B4-BE49-F238E27FC236}">
              <a16:creationId xmlns:a16="http://schemas.microsoft.com/office/drawing/2014/main" id="{6EA398F9-C63C-434D-A925-9B9754D87B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6268" y="3690505"/>
          <a:ext cx="1985530" cy="719570"/>
        </a:xfrm>
        <a:prstGeom prst="rect">
          <a:avLst/>
        </a:prstGeom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oneCellAnchor>
  <xdr:oneCellAnchor>
    <xdr:from>
      <xdr:col>13</xdr:col>
      <xdr:colOff>171450</xdr:colOff>
      <xdr:row>323</xdr:row>
      <xdr:rowOff>19050</xdr:rowOff>
    </xdr:from>
    <xdr:ext cx="1985530" cy="719570"/>
    <xdr:pic>
      <xdr:nvPicPr>
        <xdr:cNvPr id="268" name="Picture 267">
          <a:extLst>
            <a:ext uri="{FF2B5EF4-FFF2-40B4-BE49-F238E27FC236}">
              <a16:creationId xmlns:a16="http://schemas.microsoft.com/office/drawing/2014/main" id="{E25C7BFC-3D31-48E1-8C81-CFFD2D8A4B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6268" y="4833505"/>
          <a:ext cx="1985530" cy="7195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13</xdr:col>
      <xdr:colOff>171450</xdr:colOff>
      <xdr:row>329</xdr:row>
      <xdr:rowOff>19050</xdr:rowOff>
    </xdr:from>
    <xdr:ext cx="1985530" cy="719570"/>
    <xdr:pic>
      <xdr:nvPicPr>
        <xdr:cNvPr id="269" name="Picture 268">
          <a:extLst>
            <a:ext uri="{FF2B5EF4-FFF2-40B4-BE49-F238E27FC236}">
              <a16:creationId xmlns:a16="http://schemas.microsoft.com/office/drawing/2014/main" id="{BFEAD97A-ADF5-4DD3-8B3A-DB3F887C3A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6268" y="5976505"/>
          <a:ext cx="1985530" cy="719570"/>
        </a:xfrm>
        <a:prstGeom prst="rect">
          <a:avLst/>
        </a:prstGeom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oneCellAnchor>
  <xdr:oneCellAnchor>
    <xdr:from>
      <xdr:col>13</xdr:col>
      <xdr:colOff>171450</xdr:colOff>
      <xdr:row>335</xdr:row>
      <xdr:rowOff>19050</xdr:rowOff>
    </xdr:from>
    <xdr:ext cx="1985530" cy="719570"/>
    <xdr:pic>
      <xdr:nvPicPr>
        <xdr:cNvPr id="270" name="Picture 269">
          <a:extLst>
            <a:ext uri="{FF2B5EF4-FFF2-40B4-BE49-F238E27FC236}">
              <a16:creationId xmlns:a16="http://schemas.microsoft.com/office/drawing/2014/main" id="{F7EE3546-75DA-4D6B-A8D7-2F702679E1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6268" y="7119505"/>
          <a:ext cx="1985530" cy="7195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13</xdr:col>
      <xdr:colOff>171450</xdr:colOff>
      <xdr:row>341</xdr:row>
      <xdr:rowOff>19050</xdr:rowOff>
    </xdr:from>
    <xdr:ext cx="1985530" cy="719570"/>
    <xdr:pic>
      <xdr:nvPicPr>
        <xdr:cNvPr id="271" name="Picture 270">
          <a:extLst>
            <a:ext uri="{FF2B5EF4-FFF2-40B4-BE49-F238E27FC236}">
              <a16:creationId xmlns:a16="http://schemas.microsoft.com/office/drawing/2014/main" id="{454337E5-E00D-4CCA-949E-DFFA6CD960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6268" y="8262505"/>
          <a:ext cx="1985530" cy="719570"/>
        </a:xfrm>
        <a:prstGeom prst="rect">
          <a:avLst/>
        </a:prstGeom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oneCellAnchor>
  <xdr:oneCellAnchor>
    <xdr:from>
      <xdr:col>13</xdr:col>
      <xdr:colOff>171450</xdr:colOff>
      <xdr:row>347</xdr:row>
      <xdr:rowOff>19050</xdr:rowOff>
    </xdr:from>
    <xdr:ext cx="1985530" cy="719570"/>
    <xdr:pic>
      <xdr:nvPicPr>
        <xdr:cNvPr id="272" name="Picture 271">
          <a:extLst>
            <a:ext uri="{FF2B5EF4-FFF2-40B4-BE49-F238E27FC236}">
              <a16:creationId xmlns:a16="http://schemas.microsoft.com/office/drawing/2014/main" id="{4AF13284-D995-46A6-97A6-05ADB7A25A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6268" y="9405505"/>
          <a:ext cx="1985530" cy="7195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13</xdr:col>
      <xdr:colOff>171450</xdr:colOff>
      <xdr:row>353</xdr:row>
      <xdr:rowOff>19050</xdr:rowOff>
    </xdr:from>
    <xdr:ext cx="1985530" cy="719570"/>
    <xdr:pic>
      <xdr:nvPicPr>
        <xdr:cNvPr id="273" name="Picture 272">
          <a:extLst>
            <a:ext uri="{FF2B5EF4-FFF2-40B4-BE49-F238E27FC236}">
              <a16:creationId xmlns:a16="http://schemas.microsoft.com/office/drawing/2014/main" id="{9E81BD1C-1D0B-4B4C-8579-BB21AD0201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6268" y="10548505"/>
          <a:ext cx="1985530" cy="719570"/>
        </a:xfrm>
        <a:prstGeom prst="rect">
          <a:avLst/>
        </a:prstGeom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oneCellAnchor>
  <xdr:oneCellAnchor>
    <xdr:from>
      <xdr:col>13</xdr:col>
      <xdr:colOff>171450</xdr:colOff>
      <xdr:row>359</xdr:row>
      <xdr:rowOff>19050</xdr:rowOff>
    </xdr:from>
    <xdr:ext cx="1985530" cy="719570"/>
    <xdr:pic>
      <xdr:nvPicPr>
        <xdr:cNvPr id="274" name="Picture 273">
          <a:extLst>
            <a:ext uri="{FF2B5EF4-FFF2-40B4-BE49-F238E27FC236}">
              <a16:creationId xmlns:a16="http://schemas.microsoft.com/office/drawing/2014/main" id="{F35756D2-99E5-45C9-B6FC-756DE8A937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6268" y="11691505"/>
          <a:ext cx="1985530" cy="7195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13</xdr:col>
      <xdr:colOff>171450</xdr:colOff>
      <xdr:row>365</xdr:row>
      <xdr:rowOff>19050</xdr:rowOff>
    </xdr:from>
    <xdr:ext cx="1985530" cy="719570"/>
    <xdr:pic>
      <xdr:nvPicPr>
        <xdr:cNvPr id="275" name="Picture 274">
          <a:extLst>
            <a:ext uri="{FF2B5EF4-FFF2-40B4-BE49-F238E27FC236}">
              <a16:creationId xmlns:a16="http://schemas.microsoft.com/office/drawing/2014/main" id="{B27CBF25-E5D2-40DA-BC87-610867AC25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6268" y="1404505"/>
          <a:ext cx="1985530" cy="719570"/>
        </a:xfrm>
        <a:prstGeom prst="rect">
          <a:avLst/>
        </a:prstGeom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oneCellAnchor>
  <xdr:oneCellAnchor>
    <xdr:from>
      <xdr:col>13</xdr:col>
      <xdr:colOff>171450</xdr:colOff>
      <xdr:row>371</xdr:row>
      <xdr:rowOff>19050</xdr:rowOff>
    </xdr:from>
    <xdr:ext cx="1985530" cy="719570"/>
    <xdr:pic>
      <xdr:nvPicPr>
        <xdr:cNvPr id="276" name="Picture 275">
          <a:extLst>
            <a:ext uri="{FF2B5EF4-FFF2-40B4-BE49-F238E27FC236}">
              <a16:creationId xmlns:a16="http://schemas.microsoft.com/office/drawing/2014/main" id="{D45DF345-E37B-42EB-9D6B-49BC811396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6268" y="2547505"/>
          <a:ext cx="1985530" cy="7195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13</xdr:col>
      <xdr:colOff>171450</xdr:colOff>
      <xdr:row>377</xdr:row>
      <xdr:rowOff>19050</xdr:rowOff>
    </xdr:from>
    <xdr:ext cx="1985530" cy="719570"/>
    <xdr:pic>
      <xdr:nvPicPr>
        <xdr:cNvPr id="277" name="Picture 276">
          <a:extLst>
            <a:ext uri="{FF2B5EF4-FFF2-40B4-BE49-F238E27FC236}">
              <a16:creationId xmlns:a16="http://schemas.microsoft.com/office/drawing/2014/main" id="{11A471F0-DEE2-4BBC-806E-71D634FC34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6268" y="3690505"/>
          <a:ext cx="1985530" cy="719570"/>
        </a:xfrm>
        <a:prstGeom prst="rect">
          <a:avLst/>
        </a:prstGeom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oneCellAnchor>
  <xdr:oneCellAnchor>
    <xdr:from>
      <xdr:col>13</xdr:col>
      <xdr:colOff>171450</xdr:colOff>
      <xdr:row>383</xdr:row>
      <xdr:rowOff>19050</xdr:rowOff>
    </xdr:from>
    <xdr:ext cx="1985530" cy="719570"/>
    <xdr:pic>
      <xdr:nvPicPr>
        <xdr:cNvPr id="278" name="Picture 277">
          <a:extLst>
            <a:ext uri="{FF2B5EF4-FFF2-40B4-BE49-F238E27FC236}">
              <a16:creationId xmlns:a16="http://schemas.microsoft.com/office/drawing/2014/main" id="{2D168323-105D-4F9F-8CE8-74B5D05227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6268" y="4833505"/>
          <a:ext cx="1985530" cy="7195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13</xdr:col>
      <xdr:colOff>171450</xdr:colOff>
      <xdr:row>389</xdr:row>
      <xdr:rowOff>19050</xdr:rowOff>
    </xdr:from>
    <xdr:ext cx="1985530" cy="719570"/>
    <xdr:pic>
      <xdr:nvPicPr>
        <xdr:cNvPr id="279" name="Picture 278">
          <a:extLst>
            <a:ext uri="{FF2B5EF4-FFF2-40B4-BE49-F238E27FC236}">
              <a16:creationId xmlns:a16="http://schemas.microsoft.com/office/drawing/2014/main" id="{2EA8B330-B78C-478A-B257-A5E26A170D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6268" y="5976505"/>
          <a:ext cx="1985530" cy="719570"/>
        </a:xfrm>
        <a:prstGeom prst="rect">
          <a:avLst/>
        </a:prstGeom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oneCellAnchor>
  <xdr:oneCellAnchor>
    <xdr:from>
      <xdr:col>13</xdr:col>
      <xdr:colOff>171450</xdr:colOff>
      <xdr:row>395</xdr:row>
      <xdr:rowOff>19050</xdr:rowOff>
    </xdr:from>
    <xdr:ext cx="1985530" cy="719570"/>
    <xdr:pic>
      <xdr:nvPicPr>
        <xdr:cNvPr id="280" name="Picture 279">
          <a:extLst>
            <a:ext uri="{FF2B5EF4-FFF2-40B4-BE49-F238E27FC236}">
              <a16:creationId xmlns:a16="http://schemas.microsoft.com/office/drawing/2014/main" id="{E9A64CBF-6710-4CD1-8B4C-96B8BAAD09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6268" y="7119505"/>
          <a:ext cx="1985530" cy="7195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13</xdr:col>
      <xdr:colOff>171450</xdr:colOff>
      <xdr:row>401</xdr:row>
      <xdr:rowOff>19050</xdr:rowOff>
    </xdr:from>
    <xdr:ext cx="1985530" cy="719570"/>
    <xdr:pic>
      <xdr:nvPicPr>
        <xdr:cNvPr id="281" name="Picture 280">
          <a:extLst>
            <a:ext uri="{FF2B5EF4-FFF2-40B4-BE49-F238E27FC236}">
              <a16:creationId xmlns:a16="http://schemas.microsoft.com/office/drawing/2014/main" id="{609AEDBE-4786-4678-9B75-1CC3B932D1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6268" y="8262505"/>
          <a:ext cx="1985530" cy="719570"/>
        </a:xfrm>
        <a:prstGeom prst="rect">
          <a:avLst/>
        </a:prstGeom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oneCellAnchor>
  <xdr:oneCellAnchor>
    <xdr:from>
      <xdr:col>13</xdr:col>
      <xdr:colOff>171450</xdr:colOff>
      <xdr:row>407</xdr:row>
      <xdr:rowOff>19050</xdr:rowOff>
    </xdr:from>
    <xdr:ext cx="1985530" cy="719570"/>
    <xdr:pic>
      <xdr:nvPicPr>
        <xdr:cNvPr id="282" name="Picture 281">
          <a:extLst>
            <a:ext uri="{FF2B5EF4-FFF2-40B4-BE49-F238E27FC236}">
              <a16:creationId xmlns:a16="http://schemas.microsoft.com/office/drawing/2014/main" id="{367E73ED-5D24-4319-9C70-EE776447CD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6268" y="9405505"/>
          <a:ext cx="1985530" cy="7195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13</xdr:col>
      <xdr:colOff>171450</xdr:colOff>
      <xdr:row>413</xdr:row>
      <xdr:rowOff>19050</xdr:rowOff>
    </xdr:from>
    <xdr:ext cx="1985530" cy="719570"/>
    <xdr:pic>
      <xdr:nvPicPr>
        <xdr:cNvPr id="283" name="Picture 282">
          <a:extLst>
            <a:ext uri="{FF2B5EF4-FFF2-40B4-BE49-F238E27FC236}">
              <a16:creationId xmlns:a16="http://schemas.microsoft.com/office/drawing/2014/main" id="{DE1DC6EE-7E78-4CAF-A5E5-2676727956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6268" y="10548505"/>
          <a:ext cx="1985530" cy="719570"/>
        </a:xfrm>
        <a:prstGeom prst="rect">
          <a:avLst/>
        </a:prstGeom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oneCellAnchor>
  <xdr:oneCellAnchor>
    <xdr:from>
      <xdr:col>13</xdr:col>
      <xdr:colOff>171450</xdr:colOff>
      <xdr:row>419</xdr:row>
      <xdr:rowOff>19050</xdr:rowOff>
    </xdr:from>
    <xdr:ext cx="1985530" cy="719570"/>
    <xdr:pic>
      <xdr:nvPicPr>
        <xdr:cNvPr id="284" name="Picture 283">
          <a:extLst>
            <a:ext uri="{FF2B5EF4-FFF2-40B4-BE49-F238E27FC236}">
              <a16:creationId xmlns:a16="http://schemas.microsoft.com/office/drawing/2014/main" id="{AA1034B2-5E2F-4F7B-8B72-FB471BE93B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6268" y="11691505"/>
          <a:ext cx="1985530" cy="7195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13</xdr:col>
      <xdr:colOff>171450</xdr:colOff>
      <xdr:row>425</xdr:row>
      <xdr:rowOff>19050</xdr:rowOff>
    </xdr:from>
    <xdr:ext cx="1985530" cy="719570"/>
    <xdr:pic>
      <xdr:nvPicPr>
        <xdr:cNvPr id="285" name="Picture 284">
          <a:extLst>
            <a:ext uri="{FF2B5EF4-FFF2-40B4-BE49-F238E27FC236}">
              <a16:creationId xmlns:a16="http://schemas.microsoft.com/office/drawing/2014/main" id="{A1EC3C4F-1625-4825-9C03-08B54CAF3B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6268" y="77985505"/>
          <a:ext cx="1985530" cy="7195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13</xdr:col>
      <xdr:colOff>171450</xdr:colOff>
      <xdr:row>431</xdr:row>
      <xdr:rowOff>19050</xdr:rowOff>
    </xdr:from>
    <xdr:ext cx="1985530" cy="719570"/>
    <xdr:pic>
      <xdr:nvPicPr>
        <xdr:cNvPr id="286" name="Picture 285">
          <a:extLst>
            <a:ext uri="{FF2B5EF4-FFF2-40B4-BE49-F238E27FC236}">
              <a16:creationId xmlns:a16="http://schemas.microsoft.com/office/drawing/2014/main" id="{C1E82F1B-2A9A-4920-B5F0-8C1A742109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6268" y="79128505"/>
          <a:ext cx="1985530" cy="719570"/>
        </a:xfrm>
        <a:prstGeom prst="rect">
          <a:avLst/>
        </a:prstGeom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oneCellAnchor>
  <xdr:oneCellAnchor>
    <xdr:from>
      <xdr:col>13</xdr:col>
      <xdr:colOff>171450</xdr:colOff>
      <xdr:row>437</xdr:row>
      <xdr:rowOff>19050</xdr:rowOff>
    </xdr:from>
    <xdr:ext cx="1985530" cy="719570"/>
    <xdr:pic>
      <xdr:nvPicPr>
        <xdr:cNvPr id="287" name="Picture 286">
          <a:extLst>
            <a:ext uri="{FF2B5EF4-FFF2-40B4-BE49-F238E27FC236}">
              <a16:creationId xmlns:a16="http://schemas.microsoft.com/office/drawing/2014/main" id="{A053EB71-FB92-4A73-8426-38FDE78046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6268" y="80271505"/>
          <a:ext cx="1985530" cy="7195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C38"/>
  <sheetViews>
    <sheetView showGridLines="0" showRowColHeaders="0" tabSelected="1" zoomScaleNormal="100" workbookViewId="0">
      <selection activeCell="C37" sqref="C37"/>
    </sheetView>
  </sheetViews>
  <sheetFormatPr defaultColWidth="9.109375" defaultRowHeight="20.100000000000001" customHeight="1" x14ac:dyDescent="0.3"/>
  <cols>
    <col min="1" max="1" width="10.109375" style="1" bestFit="1" customWidth="1"/>
    <col min="2" max="2" width="21" style="1" bestFit="1" customWidth="1"/>
    <col min="3" max="3" width="117.88671875" style="1" customWidth="1"/>
    <col min="4" max="16384" width="9.109375" style="1"/>
  </cols>
  <sheetData>
    <row r="1" spans="1:3" ht="18" x14ac:dyDescent="0.3">
      <c r="A1" s="101"/>
      <c r="B1" s="101"/>
      <c r="C1" s="5" t="s">
        <v>0</v>
      </c>
    </row>
    <row r="2" spans="1:3" ht="20.100000000000001" customHeight="1" x14ac:dyDescent="0.3">
      <c r="A2" s="101"/>
      <c r="B2" s="101"/>
      <c r="C2" s="9" t="s">
        <v>1</v>
      </c>
    </row>
    <row r="3" spans="1:3" ht="20.100000000000001" customHeight="1" x14ac:dyDescent="0.3">
      <c r="A3" s="101"/>
      <c r="B3" s="101"/>
    </row>
    <row r="4" spans="1:3" ht="20.100000000000001" customHeight="1" x14ac:dyDescent="0.3">
      <c r="A4" s="102" t="s">
        <v>2</v>
      </c>
      <c r="B4" s="102"/>
    </row>
    <row r="5" spans="1:3" ht="20.100000000000001" customHeight="1" x14ac:dyDescent="0.3">
      <c r="A5" s="102"/>
      <c r="B5" s="102"/>
    </row>
    <row r="6" spans="1:3" ht="6" customHeight="1" x14ac:dyDescent="0.3">
      <c r="A6" s="10"/>
      <c r="B6" s="10"/>
    </row>
    <row r="7" spans="1:3" ht="20.100000000000001" customHeight="1" x14ac:dyDescent="0.3">
      <c r="A7" s="103" t="s">
        <v>3</v>
      </c>
      <c r="B7" s="103"/>
    </row>
    <row r="8" spans="1:3" ht="20.100000000000001" customHeight="1" x14ac:dyDescent="0.3">
      <c r="A8" s="104" t="s">
        <v>4</v>
      </c>
      <c r="B8" s="104"/>
      <c r="C8" s="11" t="s">
        <v>5</v>
      </c>
    </row>
    <row r="9" spans="1:3" ht="20.100000000000001" customHeight="1" x14ac:dyDescent="0.3">
      <c r="A9" s="105" t="s">
        <v>6</v>
      </c>
      <c r="B9" s="105"/>
      <c r="C9" s="1" t="s">
        <v>7</v>
      </c>
    </row>
    <row r="10" spans="1:3" ht="20.100000000000001" customHeight="1" x14ac:dyDescent="0.3">
      <c r="A10" s="100" t="s">
        <v>8</v>
      </c>
      <c r="B10" s="100"/>
    </row>
    <row r="11" spans="1:3" ht="19.5" customHeight="1" x14ac:dyDescent="0.3">
      <c r="A11" s="12"/>
      <c r="B11" s="12"/>
    </row>
    <row r="12" spans="1:3" ht="20.100000000000001" customHeight="1" x14ac:dyDescent="0.3">
      <c r="A12" s="96" t="s">
        <v>9</v>
      </c>
      <c r="B12" s="96"/>
      <c r="C12" s="96"/>
    </row>
    <row r="13" spans="1:3" ht="20.100000000000001" customHeight="1" x14ac:dyDescent="0.3">
      <c r="A13" s="13" t="s">
        <v>10</v>
      </c>
      <c r="B13" s="13" t="s">
        <v>11</v>
      </c>
      <c r="C13" s="13" t="s">
        <v>12</v>
      </c>
    </row>
    <row r="14" spans="1:3" ht="19.5" customHeight="1" x14ac:dyDescent="0.3">
      <c r="A14" s="97" t="s">
        <v>13</v>
      </c>
      <c r="B14" s="98" t="s">
        <v>14</v>
      </c>
      <c r="C14" s="99" t="s">
        <v>15</v>
      </c>
    </row>
    <row r="15" spans="1:3" ht="14.4" x14ac:dyDescent="0.3">
      <c r="A15" s="97"/>
      <c r="B15" s="98"/>
      <c r="C15" s="99"/>
    </row>
    <row r="16" spans="1:3" ht="20.100000000000001" customHeight="1" x14ac:dyDescent="0.3">
      <c r="A16" s="14" t="s">
        <v>13</v>
      </c>
      <c r="B16" s="14" t="s">
        <v>16</v>
      </c>
      <c r="C16" s="14" t="s">
        <v>17</v>
      </c>
    </row>
    <row r="17" spans="1:3" ht="28.8" x14ac:dyDescent="0.3">
      <c r="A17" s="14"/>
      <c r="B17" s="15" t="s">
        <v>18</v>
      </c>
      <c r="C17" s="14" t="s">
        <v>19</v>
      </c>
    </row>
    <row r="18" spans="1:3" ht="20.100000000000001" customHeight="1" x14ac:dyDescent="0.3">
      <c r="A18" s="14" t="s">
        <v>13</v>
      </c>
      <c r="B18" s="15" t="s">
        <v>20</v>
      </c>
      <c r="C18" s="14" t="s">
        <v>21</v>
      </c>
    </row>
    <row r="19" spans="1:3" ht="20.100000000000001" customHeight="1" x14ac:dyDescent="0.3">
      <c r="A19" s="14" t="s">
        <v>13</v>
      </c>
      <c r="B19" s="14" t="s">
        <v>22</v>
      </c>
      <c r="C19" s="14" t="s">
        <v>23</v>
      </c>
    </row>
    <row r="20" spans="1:3" ht="28.8" x14ac:dyDescent="0.3">
      <c r="A20" s="14" t="s">
        <v>13</v>
      </c>
      <c r="B20" s="14" t="s">
        <v>24</v>
      </c>
      <c r="C20" s="15" t="s">
        <v>25</v>
      </c>
    </row>
    <row r="21" spans="1:3" ht="28.8" x14ac:dyDescent="0.3">
      <c r="A21" s="14" t="s">
        <v>13</v>
      </c>
      <c r="B21" s="14" t="s">
        <v>26</v>
      </c>
      <c r="C21" s="15" t="s">
        <v>27</v>
      </c>
    </row>
    <row r="22" spans="1:3" ht="28.8" x14ac:dyDescent="0.3">
      <c r="A22" s="14" t="s">
        <v>13</v>
      </c>
      <c r="B22" s="15" t="s">
        <v>28</v>
      </c>
      <c r="C22" s="20" t="s">
        <v>29</v>
      </c>
    </row>
    <row r="23" spans="1:3" ht="19.5" customHeight="1" x14ac:dyDescent="0.3">
      <c r="A23" s="14"/>
      <c r="B23" s="15" t="s">
        <v>30</v>
      </c>
      <c r="C23" s="15" t="s">
        <v>31</v>
      </c>
    </row>
    <row r="24" spans="1:3" ht="20.100000000000001" customHeight="1" x14ac:dyDescent="0.3">
      <c r="A24" s="14" t="s">
        <v>13</v>
      </c>
      <c r="B24" s="14" t="s">
        <v>32</v>
      </c>
      <c r="C24" s="14" t="s">
        <v>33</v>
      </c>
    </row>
    <row r="25" spans="1:3" ht="20.100000000000001" customHeight="1" x14ac:dyDescent="0.3">
      <c r="A25" s="14"/>
      <c r="B25" s="14" t="s">
        <v>86</v>
      </c>
      <c r="C25" s="14" t="s">
        <v>91</v>
      </c>
    </row>
    <row r="26" spans="1:3" ht="20.100000000000001" customHeight="1" x14ac:dyDescent="0.3">
      <c r="A26" s="92"/>
      <c r="B26" s="92"/>
      <c r="C26" s="92"/>
    </row>
    <row r="27" spans="1:3" ht="20.100000000000001" customHeight="1" x14ac:dyDescent="0.3">
      <c r="A27" s="93" t="s">
        <v>34</v>
      </c>
      <c r="B27" s="94"/>
      <c r="C27" s="95"/>
    </row>
    <row r="28" spans="1:3" ht="20.100000000000001" customHeight="1" x14ac:dyDescent="0.3">
      <c r="A28" s="16" t="s">
        <v>10</v>
      </c>
      <c r="B28" s="16" t="s">
        <v>11</v>
      </c>
      <c r="C28" s="16" t="s">
        <v>12</v>
      </c>
    </row>
    <row r="29" spans="1:3" ht="14.4" x14ac:dyDescent="0.3">
      <c r="A29" s="14" t="s">
        <v>13</v>
      </c>
      <c r="B29" s="14" t="s">
        <v>35</v>
      </c>
      <c r="C29" s="14" t="s">
        <v>36</v>
      </c>
    </row>
    <row r="30" spans="1:3" ht="14.4" x14ac:dyDescent="0.3">
      <c r="A30" s="17"/>
      <c r="B30" s="14" t="s">
        <v>37</v>
      </c>
      <c r="C30" s="15" t="s">
        <v>38</v>
      </c>
    </row>
    <row r="31" spans="1:3" ht="19.5" customHeight="1" x14ac:dyDescent="0.3">
      <c r="A31" s="14" t="s">
        <v>13</v>
      </c>
      <c r="B31" s="15" t="s">
        <v>39</v>
      </c>
      <c r="C31" s="14" t="s">
        <v>40</v>
      </c>
    </row>
    <row r="32" spans="1:3" ht="19.5" customHeight="1" x14ac:dyDescent="0.3">
      <c r="A32" s="14" t="s">
        <v>13</v>
      </c>
      <c r="B32" s="15" t="s">
        <v>41</v>
      </c>
      <c r="C32" s="15" t="s">
        <v>42</v>
      </c>
    </row>
    <row r="33" spans="1:3" ht="14.4" x14ac:dyDescent="0.3">
      <c r="A33" s="14"/>
      <c r="B33" s="15" t="s">
        <v>43</v>
      </c>
      <c r="C33" s="14" t="s">
        <v>44</v>
      </c>
    </row>
    <row r="34" spans="1:3" ht="28.8" x14ac:dyDescent="0.3">
      <c r="A34" s="14" t="s">
        <v>13</v>
      </c>
      <c r="B34" s="15" t="s">
        <v>45</v>
      </c>
      <c r="C34" s="15" t="s">
        <v>46</v>
      </c>
    </row>
    <row r="35" spans="1:3" ht="19.95" customHeight="1" x14ac:dyDescent="0.3">
      <c r="A35" s="14"/>
      <c r="B35" s="15" t="s">
        <v>88</v>
      </c>
      <c r="C35" s="15" t="s">
        <v>90</v>
      </c>
    </row>
    <row r="36" spans="1:3" ht="20.100000000000001" customHeight="1" x14ac:dyDescent="0.3">
      <c r="A36" s="14"/>
      <c r="B36" s="15" t="s">
        <v>47</v>
      </c>
      <c r="C36" s="14" t="s">
        <v>48</v>
      </c>
    </row>
    <row r="37" spans="1:3" ht="20.100000000000001" customHeight="1" x14ac:dyDescent="0.3">
      <c r="A37" s="14" t="s">
        <v>13</v>
      </c>
      <c r="B37" s="15" t="s">
        <v>94</v>
      </c>
      <c r="C37" s="14" t="s">
        <v>93</v>
      </c>
    </row>
    <row r="38" spans="1:3" ht="20.100000000000001" customHeight="1" x14ac:dyDescent="0.3">
      <c r="A38" s="41" t="s">
        <v>49</v>
      </c>
      <c r="B38" s="42" t="s">
        <v>50</v>
      </c>
    </row>
  </sheetData>
  <sheetProtection algorithmName="SHA-512" hashValue="k1pCZXTsugyNBbreO1R7YR90ShchYvDT1BkjelixPegPK9585hPUf7r+TuR/RQOy3UmZq9euHdP0rpUdWcgiWg==" saltValue="iuwn77Ebfl7Rwtztnd21GA==" spinCount="100000" sheet="1" objects="1" scenarios="1"/>
  <mergeCells count="12">
    <mergeCell ref="A10:B10"/>
    <mergeCell ref="A1:B3"/>
    <mergeCell ref="A4:B5"/>
    <mergeCell ref="A7:B7"/>
    <mergeCell ref="A8:B8"/>
    <mergeCell ref="A9:B9"/>
    <mergeCell ref="A26:C26"/>
    <mergeCell ref="A27:C27"/>
    <mergeCell ref="A12:C12"/>
    <mergeCell ref="A14:A15"/>
    <mergeCell ref="B14:B15"/>
    <mergeCell ref="C14:C15"/>
  </mergeCells>
  <pageMargins left="0.45" right="0.45" top="0.5" bottom="0.5" header="0.3" footer="0.3"/>
  <pageSetup scale="6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H84"/>
  <sheetViews>
    <sheetView showRowColHeaders="0" showRuler="0" showWhiteSpace="0" zoomScaleNormal="100" workbookViewId="0">
      <selection activeCell="A6" sqref="A6:B6"/>
    </sheetView>
  </sheetViews>
  <sheetFormatPr defaultColWidth="9.109375" defaultRowHeight="18" customHeight="1" x14ac:dyDescent="0.3"/>
  <cols>
    <col min="1" max="1" width="19.33203125" style="1" customWidth="1"/>
    <col min="2" max="2" width="2.6640625" style="1" customWidth="1"/>
    <col min="3" max="4" width="36.5546875" style="1" customWidth="1"/>
    <col min="5" max="5" width="7.88671875" style="1" customWidth="1"/>
    <col min="6" max="7" width="10.6640625" style="1" customWidth="1"/>
    <col min="8" max="9" width="5.6640625" style="1" customWidth="1"/>
    <col min="10" max="10" width="14.33203125" style="1" customWidth="1"/>
    <col min="11" max="11" width="8" style="1" customWidth="1"/>
    <col min="12" max="19" width="10.6640625" style="1" customWidth="1"/>
    <col min="20" max="21" width="8.5546875" style="1" customWidth="1"/>
    <col min="22" max="22" width="3" style="1" customWidth="1"/>
    <col min="23" max="24" width="10.6640625" style="1" customWidth="1"/>
    <col min="25" max="25" width="9" style="1" customWidth="1"/>
    <col min="26" max="26" width="29" style="1" customWidth="1"/>
    <col min="27" max="27" width="9" style="1" customWidth="1"/>
    <col min="28" max="28" width="12.6640625" style="1" customWidth="1"/>
    <col min="29" max="29" width="10.6640625" style="1" customWidth="1"/>
    <col min="30" max="30" width="3.44140625" style="1" customWidth="1"/>
    <col min="31" max="31" width="9.88671875" style="1" hidden="1" customWidth="1"/>
    <col min="32" max="34" width="11.5546875" style="1" customWidth="1"/>
    <col min="35" max="16384" width="9.109375" style="1"/>
  </cols>
  <sheetData>
    <row r="1" spans="1:34" ht="18" customHeight="1" x14ac:dyDescent="0.3">
      <c r="A1" s="107" t="s">
        <v>51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7"/>
      <c r="W1" s="107"/>
      <c r="X1" s="107"/>
      <c r="Y1" s="107"/>
      <c r="Z1" s="107"/>
      <c r="AA1" s="107"/>
      <c r="AB1" s="107"/>
      <c r="AC1" s="107"/>
      <c r="AD1" s="107"/>
    </row>
    <row r="2" spans="1:34" ht="18" customHeight="1" x14ac:dyDescent="0.3">
      <c r="A2" s="106" t="s">
        <v>1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  <c r="V2" s="106"/>
      <c r="W2" s="106"/>
      <c r="X2" s="106"/>
      <c r="Y2" s="106"/>
      <c r="Z2" s="106"/>
      <c r="AA2" s="106"/>
      <c r="AB2" s="106"/>
      <c r="AC2" s="106"/>
      <c r="AD2" s="106"/>
    </row>
    <row r="3" spans="1:34" ht="6" customHeight="1" x14ac:dyDescent="0.3">
      <c r="A3" s="108"/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08"/>
      <c r="R3" s="108"/>
      <c r="S3" s="108"/>
      <c r="T3" s="108"/>
      <c r="U3" s="108"/>
      <c r="V3" s="108"/>
      <c r="W3" s="108"/>
      <c r="X3" s="108"/>
      <c r="Y3" s="108"/>
      <c r="Z3" s="108"/>
      <c r="AA3" s="108"/>
      <c r="AB3" s="108"/>
      <c r="AC3" s="108"/>
      <c r="AD3" s="108"/>
    </row>
    <row r="4" spans="1:34" ht="12" customHeight="1" thickBot="1" x14ac:dyDescent="0.35">
      <c r="A4" s="109"/>
      <c r="B4" s="109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109"/>
      <c r="Q4" s="109"/>
      <c r="R4" s="109"/>
      <c r="S4" s="110"/>
      <c r="T4" s="110"/>
      <c r="U4" s="110"/>
      <c r="V4" s="110"/>
      <c r="W4" s="110"/>
      <c r="X4" s="110"/>
      <c r="Y4" s="110"/>
      <c r="Z4" s="110"/>
      <c r="AA4" s="110"/>
      <c r="AB4" s="110"/>
      <c r="AC4" s="110"/>
      <c r="AD4" s="110"/>
    </row>
    <row r="5" spans="1:34" ht="18" customHeight="1" x14ac:dyDescent="0.3">
      <c r="A5" s="122" t="s">
        <v>52</v>
      </c>
      <c r="B5" s="113"/>
      <c r="C5" s="29" t="s">
        <v>53</v>
      </c>
      <c r="D5" s="29" t="s">
        <v>54</v>
      </c>
      <c r="E5" s="111" t="s">
        <v>55</v>
      </c>
      <c r="F5" s="112"/>
      <c r="G5" s="112"/>
      <c r="H5" s="112"/>
      <c r="I5" s="112"/>
      <c r="J5" s="113"/>
      <c r="K5" s="111" t="s">
        <v>16</v>
      </c>
      <c r="L5" s="112"/>
      <c r="M5" s="111" t="s">
        <v>35</v>
      </c>
      <c r="N5" s="112"/>
      <c r="O5" s="111" t="s">
        <v>37</v>
      </c>
      <c r="P5" s="112"/>
      <c r="Q5" s="111" t="s">
        <v>56</v>
      </c>
      <c r="R5" s="112"/>
      <c r="S5" s="18"/>
    </row>
    <row r="6" spans="1:34" ht="18" customHeight="1" thickBot="1" x14ac:dyDescent="0.35">
      <c r="A6" s="123"/>
      <c r="B6" s="124"/>
      <c r="C6" s="21"/>
      <c r="D6" s="21"/>
      <c r="E6" s="127"/>
      <c r="F6" s="128"/>
      <c r="G6" s="128"/>
      <c r="H6" s="128"/>
      <c r="I6" s="128"/>
      <c r="J6" s="124"/>
      <c r="K6" s="129"/>
      <c r="L6" s="130"/>
      <c r="M6" s="127"/>
      <c r="N6" s="128"/>
      <c r="O6" s="129"/>
      <c r="P6" s="130"/>
      <c r="Q6" s="127"/>
      <c r="R6" s="128"/>
      <c r="S6" s="18"/>
      <c r="AE6" s="19"/>
    </row>
    <row r="7" spans="1:34" ht="18" customHeight="1" thickBot="1" x14ac:dyDescent="0.35">
      <c r="A7" s="125" t="s">
        <v>57</v>
      </c>
      <c r="B7" s="126"/>
      <c r="C7" s="117"/>
      <c r="D7" s="118"/>
      <c r="E7" s="118"/>
      <c r="F7" s="118"/>
      <c r="G7" s="119"/>
      <c r="H7" s="120" t="s">
        <v>58</v>
      </c>
      <c r="I7" s="121"/>
      <c r="J7" s="121"/>
      <c r="K7" s="117"/>
      <c r="L7" s="118"/>
      <c r="M7" s="118"/>
      <c r="N7" s="118"/>
      <c r="O7" s="118"/>
      <c r="P7" s="118"/>
      <c r="Q7" s="118"/>
      <c r="R7" s="118"/>
      <c r="S7" s="18"/>
    </row>
    <row r="8" spans="1:34" ht="14.25" customHeight="1" x14ac:dyDescent="0.3">
      <c r="A8" s="116" t="s">
        <v>59</v>
      </c>
      <c r="B8" s="116"/>
      <c r="C8" s="116"/>
      <c r="D8" s="116"/>
      <c r="E8" s="116"/>
      <c r="F8" s="116"/>
      <c r="G8" s="116"/>
      <c r="H8" s="116"/>
      <c r="I8" s="116"/>
      <c r="J8" s="116"/>
      <c r="K8" s="116"/>
      <c r="L8" s="116"/>
      <c r="M8" s="116"/>
      <c r="N8" s="116"/>
      <c r="O8" s="116"/>
      <c r="P8" s="116"/>
      <c r="Q8" s="116"/>
      <c r="R8" s="116"/>
      <c r="S8" s="116"/>
      <c r="T8" s="116"/>
      <c r="U8" s="116"/>
      <c r="V8" s="116"/>
      <c r="W8" s="116"/>
      <c r="X8" s="116"/>
      <c r="Y8" s="116"/>
      <c r="Z8" s="116"/>
      <c r="AA8" s="116"/>
      <c r="AB8" s="116"/>
      <c r="AC8" s="116"/>
      <c r="AD8" s="2"/>
    </row>
    <row r="9" spans="1:34" ht="7.5" customHeight="1" x14ac:dyDescent="0.25">
      <c r="A9" s="30"/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114" t="s">
        <v>60</v>
      </c>
      <c r="Y9" s="114"/>
      <c r="Z9" s="74"/>
      <c r="AA9" s="30"/>
      <c r="AB9" s="114" t="s">
        <v>61</v>
      </c>
      <c r="AC9" s="114"/>
      <c r="AD9" s="2"/>
    </row>
    <row r="10" spans="1:34" ht="7.5" customHeight="1" thickBot="1" x14ac:dyDescent="0.3">
      <c r="A10" s="30"/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1"/>
      <c r="W10" s="32"/>
      <c r="X10" s="115"/>
      <c r="Y10" s="115"/>
      <c r="Z10" s="75"/>
      <c r="AA10" s="33"/>
      <c r="AB10" s="115"/>
      <c r="AC10" s="115"/>
      <c r="AD10" s="43"/>
    </row>
    <row r="11" spans="1:34" ht="54" customHeight="1" thickBot="1" x14ac:dyDescent="0.35">
      <c r="A11" s="49" t="s">
        <v>20</v>
      </c>
      <c r="B11" s="50" t="s">
        <v>62</v>
      </c>
      <c r="C11" s="53" t="s">
        <v>63</v>
      </c>
      <c r="D11" s="77" t="s">
        <v>92</v>
      </c>
      <c r="E11" s="51" t="s">
        <v>24</v>
      </c>
      <c r="F11" s="52" t="s">
        <v>26</v>
      </c>
      <c r="G11" s="51" t="s">
        <v>64</v>
      </c>
      <c r="H11" s="51" t="s">
        <v>65</v>
      </c>
      <c r="I11" s="51" t="s">
        <v>66</v>
      </c>
      <c r="J11" s="51" t="s">
        <v>30</v>
      </c>
      <c r="K11" s="53" t="s">
        <v>32</v>
      </c>
      <c r="L11" s="76" t="s">
        <v>78</v>
      </c>
      <c r="M11" s="76" t="s">
        <v>79</v>
      </c>
      <c r="N11" s="76" t="s">
        <v>80</v>
      </c>
      <c r="O11" s="76" t="s">
        <v>81</v>
      </c>
      <c r="P11" s="76" t="s">
        <v>82</v>
      </c>
      <c r="Q11" s="76" t="s">
        <v>83</v>
      </c>
      <c r="R11" s="76" t="s">
        <v>84</v>
      </c>
      <c r="S11" s="81" t="s">
        <v>86</v>
      </c>
      <c r="T11" s="49" t="s">
        <v>67</v>
      </c>
      <c r="U11" s="52" t="s">
        <v>68</v>
      </c>
      <c r="V11" s="54" t="s">
        <v>43</v>
      </c>
      <c r="W11" s="55" t="s">
        <v>41</v>
      </c>
      <c r="X11" s="52" t="s">
        <v>69</v>
      </c>
      <c r="Y11" s="79" t="s">
        <v>87</v>
      </c>
      <c r="Z11" s="80" t="s">
        <v>89</v>
      </c>
      <c r="AA11" s="56" t="s">
        <v>47</v>
      </c>
      <c r="AB11" s="57" t="s">
        <v>70</v>
      </c>
      <c r="AC11" s="52" t="s">
        <v>69</v>
      </c>
      <c r="AD11" s="58" t="s">
        <v>62</v>
      </c>
      <c r="AE11" s="18"/>
      <c r="AF11" s="57" t="s">
        <v>71</v>
      </c>
      <c r="AG11" s="77" t="s">
        <v>72</v>
      </c>
      <c r="AH11" s="77" t="s">
        <v>94</v>
      </c>
    </row>
    <row r="12" spans="1:34" ht="18" customHeight="1" x14ac:dyDescent="0.3">
      <c r="A12" s="47"/>
      <c r="B12" s="44" t="str">
        <f>IF(LEN(A12)&lt;1,"",RIGHT(10-RIGHT(
MID(_xlfn.CONCAT(REPT("0",13-LEN(A12)),A12),1,1)*3
+MID(_xlfn.CONCAT(REPT("0",13-LEN(A12)),A12),2,1)
+MID(_xlfn.CONCAT(REPT("0",13-LEN(A12)),A12),3,1)*3
+MID(_xlfn.CONCAT(REPT("0",13-LEN(A12)),A12),4,1)
+MID(_xlfn.CONCAT(REPT("0",13-LEN(A12)),A12),5,1)*3
+MID(_xlfn.CONCAT(REPT("0",13-LEN(A12)),A12),6,1)
+MID(_xlfn.CONCAT(REPT("0",13-LEN(A12)),A12),7,1)*3
+MID(_xlfn.CONCAT(REPT("0",13-LEN(A12)),A12),8,1)
+MID(_xlfn.CONCAT(REPT("0",13-LEN(A12)),A12),9,1)*3
+MID(_xlfn.CONCAT(REPT("0",13-LEN(A12)),A12),10,1)
+MID(_xlfn.CONCAT(REPT("0",13-LEN(A12)),A12),11,1)*3
+MID(_xlfn.CONCAT(REPT("0",13-LEN(A12)),A12),12,1)
+MID(_xlfn.CONCAT(REPT("0",13-LEN(A12)),A12),13,1)*3
)))</f>
        <v/>
      </c>
      <c r="C12" s="83"/>
      <c r="D12" s="85"/>
      <c r="E12" s="3"/>
      <c r="F12" s="4"/>
      <c r="G12" s="6" t="str">
        <f>IFERROR(IF(OR(LEN(F12)&lt;1,LEN(E12)&lt;1),"",F12/E12),"")</f>
        <v/>
      </c>
      <c r="H12" s="3"/>
      <c r="I12" s="3"/>
      <c r="J12" s="7"/>
      <c r="K12" s="4"/>
      <c r="L12" s="3"/>
      <c r="M12" s="3"/>
      <c r="N12" s="3"/>
      <c r="O12" s="3"/>
      <c r="P12" s="3"/>
      <c r="Q12" s="3"/>
      <c r="R12" s="3"/>
      <c r="S12" s="3"/>
      <c r="T12" s="8"/>
      <c r="U12" s="8"/>
      <c r="V12" s="3"/>
      <c r="W12" s="4"/>
      <c r="X12" s="22" t="str">
        <f>IFERROR(IF(ISBLANK(V12),((W12-G12)/W12),(((W12/V12)-G12)/(W12/V12))),"")</f>
        <v/>
      </c>
      <c r="Y12" s="78"/>
      <c r="Z12" s="78"/>
      <c r="AA12" s="3"/>
      <c r="AB12" s="59"/>
      <c r="AC12" s="22" t="str">
        <f>IFERROR(IF(ISBLANK(AB12),"",IF(ISBLANK(V12),(W12-(G12-AB12))/W12,((W12/V12)-(G12-AB12))/(W12/V12))),"")</f>
        <v/>
      </c>
      <c r="AD12" s="60"/>
      <c r="AE12" s="61"/>
      <c r="AF12" s="8"/>
      <c r="AG12" s="8"/>
      <c r="AH12" s="89"/>
    </row>
    <row r="13" spans="1:34" ht="18" customHeight="1" x14ac:dyDescent="0.3">
      <c r="A13" s="62"/>
      <c r="B13" s="45" t="str">
        <f>IF(LEN(A13)&lt;1,"",RIGHT(10-RIGHT(
MID(_xlfn.CONCAT(REPT("0",13-LEN(A13)),A13),1,1)*3
+MID(_xlfn.CONCAT(REPT("0",13-LEN(A13)),A13),2,1)
+MID(_xlfn.CONCAT(REPT("0",13-LEN(A13)),A13),3,1)*3
+MID(_xlfn.CONCAT(REPT("0",13-LEN(A13)),A13),4,1)
+MID(_xlfn.CONCAT(REPT("0",13-LEN(A13)),A13),5,1)*3
+MID(_xlfn.CONCAT(REPT("0",13-LEN(A13)),A13),6,1)
+MID(_xlfn.CONCAT(REPT("0",13-LEN(A13)),A13),7,1)*3
+MID(_xlfn.CONCAT(REPT("0",13-LEN(A13)),A13),8,1)
+MID(_xlfn.CONCAT(REPT("0",13-LEN(A13)),A13),9,1)*3
+MID(_xlfn.CONCAT(REPT("0",13-LEN(A13)),A13),10,1)
+MID(_xlfn.CONCAT(REPT("0",13-LEN(A13)),A13),11,1)*3
+MID(_xlfn.CONCAT(REPT("0",13-LEN(A13)),A13),12,1)
+MID(_xlfn.CONCAT(REPT("0",13-LEN(A13)),A13),13,1)*3
)))</f>
        <v/>
      </c>
      <c r="C13" s="84"/>
      <c r="D13" s="86"/>
      <c r="E13" s="23"/>
      <c r="F13" s="24"/>
      <c r="G13" s="25" t="str">
        <f t="shared" ref="G13:G42" si="0">IFERROR(IF(OR(LEN(F13)&lt;1,LEN(E13)&lt;1),"",F13/E13),"")</f>
        <v/>
      </c>
      <c r="H13" s="23"/>
      <c r="I13" s="23"/>
      <c r="J13" s="26"/>
      <c r="K13" s="24"/>
      <c r="L13" s="23"/>
      <c r="M13" s="23"/>
      <c r="N13" s="23"/>
      <c r="O13" s="23"/>
      <c r="P13" s="23"/>
      <c r="Q13" s="23"/>
      <c r="R13" s="23"/>
      <c r="S13" s="23"/>
      <c r="T13" s="27"/>
      <c r="U13" s="27"/>
      <c r="V13" s="23"/>
      <c r="W13" s="24"/>
      <c r="X13" s="28" t="str">
        <f t="shared" ref="X13:X43" si="1">IFERROR(IF(ISBLANK(V13),((W13-G13)/W13),(((W13/V13)-G13)/(W13/V13))),"")</f>
        <v/>
      </c>
      <c r="Y13" s="23"/>
      <c r="Z13" s="23"/>
      <c r="AA13" s="23"/>
      <c r="AB13" s="63"/>
      <c r="AC13" s="28" t="str">
        <f t="shared" ref="AC13:AC43" si="2">IFERROR(IF(ISBLANK(AB13),"",IF(ISBLANK(V13),(W13-(G13-AB13))/W13,((W13/V13)-(G13-AB13))/(W13/V13))),"")</f>
        <v/>
      </c>
      <c r="AD13" s="64"/>
      <c r="AE13" s="14" t="s">
        <v>13</v>
      </c>
      <c r="AF13" s="27"/>
      <c r="AG13" s="27"/>
      <c r="AH13" s="90"/>
    </row>
    <row r="14" spans="1:34" ht="18" customHeight="1" x14ac:dyDescent="0.3">
      <c r="A14" s="62"/>
      <c r="B14" s="45" t="str">
        <f t="shared" ref="B14:B77" si="3">IF(LEN(A14)&lt;1,"",RIGHT(10-RIGHT(
MID(_xlfn.CONCAT(REPT("0",13-LEN(A14)),A14),1,1)*3
+MID(_xlfn.CONCAT(REPT("0",13-LEN(A14)),A14),2,1)
+MID(_xlfn.CONCAT(REPT("0",13-LEN(A14)),A14),3,1)*3
+MID(_xlfn.CONCAT(REPT("0",13-LEN(A14)),A14),4,1)
+MID(_xlfn.CONCAT(REPT("0",13-LEN(A14)),A14),5,1)*3
+MID(_xlfn.CONCAT(REPT("0",13-LEN(A14)),A14),6,1)
+MID(_xlfn.CONCAT(REPT("0",13-LEN(A14)),A14),7,1)*3
+MID(_xlfn.CONCAT(REPT("0",13-LEN(A14)),A14),8,1)
+MID(_xlfn.CONCAT(REPT("0",13-LEN(A14)),A14),9,1)*3
+MID(_xlfn.CONCAT(REPT("0",13-LEN(A14)),A14),10,1)
+MID(_xlfn.CONCAT(REPT("0",13-LEN(A14)),A14),11,1)*3
+MID(_xlfn.CONCAT(REPT("0",13-LEN(A14)),A14),12,1)
+MID(_xlfn.CONCAT(REPT("0",13-LEN(A14)),A14),13,1)*3
)))</f>
        <v/>
      </c>
      <c r="C14" s="84"/>
      <c r="D14" s="88"/>
      <c r="E14" s="23"/>
      <c r="F14" s="24"/>
      <c r="G14" s="25" t="str">
        <f t="shared" si="0"/>
        <v/>
      </c>
      <c r="H14" s="23"/>
      <c r="I14" s="23"/>
      <c r="J14" s="26"/>
      <c r="K14" s="24"/>
      <c r="L14" s="23"/>
      <c r="M14" s="23"/>
      <c r="N14" s="23"/>
      <c r="O14" s="23"/>
      <c r="P14" s="23"/>
      <c r="Q14" s="23"/>
      <c r="R14" s="23"/>
      <c r="S14" s="23"/>
      <c r="T14" s="27"/>
      <c r="U14" s="27"/>
      <c r="V14" s="23"/>
      <c r="W14" s="24"/>
      <c r="X14" s="28" t="str">
        <f t="shared" si="1"/>
        <v/>
      </c>
      <c r="Y14" s="23"/>
      <c r="Z14" s="23"/>
      <c r="AA14" s="23"/>
      <c r="AB14" s="63"/>
      <c r="AC14" s="28" t="str">
        <f t="shared" si="2"/>
        <v/>
      </c>
      <c r="AD14" s="64"/>
      <c r="AE14" s="14" t="s">
        <v>73</v>
      </c>
      <c r="AF14" s="27"/>
      <c r="AG14" s="27"/>
      <c r="AH14" s="90"/>
    </row>
    <row r="15" spans="1:34" ht="18" customHeight="1" x14ac:dyDescent="0.3">
      <c r="A15" s="62"/>
      <c r="B15" s="45" t="str">
        <f t="shared" si="3"/>
        <v/>
      </c>
      <c r="C15" s="84"/>
      <c r="D15" s="86"/>
      <c r="E15" s="23"/>
      <c r="F15" s="24"/>
      <c r="G15" s="25" t="str">
        <f t="shared" si="0"/>
        <v/>
      </c>
      <c r="H15" s="23"/>
      <c r="I15" s="23"/>
      <c r="J15" s="26"/>
      <c r="K15" s="24"/>
      <c r="L15" s="23"/>
      <c r="M15" s="23"/>
      <c r="N15" s="23"/>
      <c r="O15" s="23"/>
      <c r="P15" s="23"/>
      <c r="Q15" s="23"/>
      <c r="R15" s="23"/>
      <c r="S15" s="23"/>
      <c r="T15" s="27"/>
      <c r="U15" s="27"/>
      <c r="V15" s="23"/>
      <c r="W15" s="24"/>
      <c r="X15" s="28" t="str">
        <f t="shared" si="1"/>
        <v/>
      </c>
      <c r="Y15" s="23"/>
      <c r="Z15" s="23"/>
      <c r="AA15" s="23"/>
      <c r="AB15" s="63"/>
      <c r="AC15" s="28" t="str">
        <f t="shared" si="2"/>
        <v/>
      </c>
      <c r="AD15" s="64"/>
      <c r="AE15" s="14"/>
      <c r="AF15" s="27"/>
      <c r="AG15" s="27"/>
      <c r="AH15" s="90"/>
    </row>
    <row r="16" spans="1:34" ht="18" customHeight="1" x14ac:dyDescent="0.3">
      <c r="A16" s="62"/>
      <c r="B16" s="45" t="str">
        <f t="shared" si="3"/>
        <v/>
      </c>
      <c r="C16" s="84"/>
      <c r="D16" s="86"/>
      <c r="E16" s="23"/>
      <c r="F16" s="24"/>
      <c r="G16" s="25" t="str">
        <f t="shared" si="0"/>
        <v/>
      </c>
      <c r="H16" s="23"/>
      <c r="I16" s="23"/>
      <c r="J16" s="26"/>
      <c r="K16" s="24"/>
      <c r="L16" s="23"/>
      <c r="M16" s="23"/>
      <c r="N16" s="23"/>
      <c r="O16" s="23"/>
      <c r="P16" s="23"/>
      <c r="Q16" s="23"/>
      <c r="R16" s="23"/>
      <c r="S16" s="23"/>
      <c r="T16" s="27"/>
      <c r="U16" s="27"/>
      <c r="V16" s="23"/>
      <c r="W16" s="24"/>
      <c r="X16" s="28" t="str">
        <f t="shared" si="1"/>
        <v/>
      </c>
      <c r="Y16" s="23"/>
      <c r="Z16" s="23"/>
      <c r="AA16" s="23"/>
      <c r="AB16" s="63"/>
      <c r="AC16" s="28" t="str">
        <f t="shared" si="2"/>
        <v/>
      </c>
      <c r="AD16" s="64"/>
      <c r="AE16" s="14"/>
      <c r="AF16" s="27"/>
      <c r="AG16" s="27"/>
      <c r="AH16" s="90"/>
    </row>
    <row r="17" spans="1:34" ht="18" customHeight="1" x14ac:dyDescent="0.3">
      <c r="A17" s="62"/>
      <c r="B17" s="45" t="str">
        <f t="shared" si="3"/>
        <v/>
      </c>
      <c r="C17" s="84"/>
      <c r="D17" s="86"/>
      <c r="E17" s="23"/>
      <c r="F17" s="24"/>
      <c r="G17" s="25" t="str">
        <f t="shared" si="0"/>
        <v/>
      </c>
      <c r="H17" s="23"/>
      <c r="I17" s="23"/>
      <c r="J17" s="26"/>
      <c r="K17" s="24"/>
      <c r="L17" s="23"/>
      <c r="M17" s="23"/>
      <c r="N17" s="23"/>
      <c r="O17" s="23"/>
      <c r="P17" s="23"/>
      <c r="Q17" s="23"/>
      <c r="R17" s="23"/>
      <c r="S17" s="23"/>
      <c r="T17" s="27"/>
      <c r="U17" s="27"/>
      <c r="V17" s="23"/>
      <c r="W17" s="24"/>
      <c r="X17" s="28" t="str">
        <f t="shared" si="1"/>
        <v/>
      </c>
      <c r="Y17" s="23"/>
      <c r="Z17" s="23"/>
      <c r="AA17" s="23"/>
      <c r="AB17" s="63"/>
      <c r="AC17" s="28" t="str">
        <f t="shared" si="2"/>
        <v/>
      </c>
      <c r="AD17" s="64"/>
      <c r="AE17" s="14"/>
      <c r="AF17" s="27"/>
      <c r="AG17" s="27"/>
      <c r="AH17" s="90"/>
    </row>
    <row r="18" spans="1:34" ht="18" customHeight="1" x14ac:dyDescent="0.3">
      <c r="A18" s="62"/>
      <c r="B18" s="45" t="str">
        <f t="shared" si="3"/>
        <v/>
      </c>
      <c r="C18" s="84"/>
      <c r="D18" s="86"/>
      <c r="E18" s="23"/>
      <c r="F18" s="24"/>
      <c r="G18" s="25" t="str">
        <f t="shared" si="0"/>
        <v/>
      </c>
      <c r="H18" s="23"/>
      <c r="I18" s="23"/>
      <c r="J18" s="26"/>
      <c r="K18" s="24"/>
      <c r="L18" s="23"/>
      <c r="M18" s="23"/>
      <c r="N18" s="23"/>
      <c r="O18" s="23"/>
      <c r="P18" s="23"/>
      <c r="Q18" s="23"/>
      <c r="R18" s="23"/>
      <c r="S18" s="23"/>
      <c r="T18" s="27"/>
      <c r="U18" s="27"/>
      <c r="V18" s="23"/>
      <c r="W18" s="24"/>
      <c r="X18" s="28" t="str">
        <f t="shared" si="1"/>
        <v/>
      </c>
      <c r="Y18" s="23"/>
      <c r="Z18" s="23"/>
      <c r="AA18" s="23"/>
      <c r="AB18" s="63"/>
      <c r="AC18" s="28" t="str">
        <f t="shared" si="2"/>
        <v/>
      </c>
      <c r="AD18" s="64"/>
      <c r="AE18" s="14"/>
      <c r="AF18" s="27"/>
      <c r="AG18" s="27"/>
      <c r="AH18" s="90"/>
    </row>
    <row r="19" spans="1:34" ht="18" customHeight="1" x14ac:dyDescent="0.3">
      <c r="A19" s="62"/>
      <c r="B19" s="45" t="str">
        <f t="shared" si="3"/>
        <v/>
      </c>
      <c r="C19" s="84"/>
      <c r="D19" s="86"/>
      <c r="E19" s="23"/>
      <c r="F19" s="24"/>
      <c r="G19" s="25" t="str">
        <f t="shared" si="0"/>
        <v/>
      </c>
      <c r="H19" s="23"/>
      <c r="I19" s="23"/>
      <c r="J19" s="26"/>
      <c r="K19" s="24"/>
      <c r="L19" s="23"/>
      <c r="M19" s="23"/>
      <c r="N19" s="23"/>
      <c r="O19" s="23"/>
      <c r="P19" s="23"/>
      <c r="Q19" s="23"/>
      <c r="R19" s="23"/>
      <c r="S19" s="23"/>
      <c r="T19" s="27"/>
      <c r="U19" s="27"/>
      <c r="V19" s="23"/>
      <c r="W19" s="24"/>
      <c r="X19" s="28" t="str">
        <f t="shared" si="1"/>
        <v/>
      </c>
      <c r="Y19" s="23"/>
      <c r="Z19" s="23"/>
      <c r="AA19" s="23"/>
      <c r="AB19" s="63"/>
      <c r="AC19" s="28" t="str">
        <f t="shared" si="2"/>
        <v/>
      </c>
      <c r="AD19" s="64"/>
      <c r="AE19" s="14"/>
      <c r="AF19" s="27"/>
      <c r="AG19" s="27"/>
      <c r="AH19" s="90"/>
    </row>
    <row r="20" spans="1:34" ht="18" customHeight="1" x14ac:dyDescent="0.3">
      <c r="A20" s="62"/>
      <c r="B20" s="45" t="str">
        <f t="shared" si="3"/>
        <v/>
      </c>
      <c r="C20" s="84"/>
      <c r="D20" s="86"/>
      <c r="E20" s="23"/>
      <c r="F20" s="24"/>
      <c r="G20" s="25" t="str">
        <f t="shared" si="0"/>
        <v/>
      </c>
      <c r="H20" s="23"/>
      <c r="I20" s="23"/>
      <c r="J20" s="26"/>
      <c r="K20" s="24"/>
      <c r="L20" s="23"/>
      <c r="M20" s="23"/>
      <c r="N20" s="23"/>
      <c r="O20" s="23"/>
      <c r="P20" s="23"/>
      <c r="Q20" s="23"/>
      <c r="R20" s="23"/>
      <c r="S20" s="23"/>
      <c r="T20" s="27"/>
      <c r="U20" s="27"/>
      <c r="V20" s="23"/>
      <c r="W20" s="24"/>
      <c r="X20" s="28" t="str">
        <f t="shared" si="1"/>
        <v/>
      </c>
      <c r="Y20" s="23"/>
      <c r="Z20" s="23"/>
      <c r="AA20" s="23"/>
      <c r="AB20" s="63"/>
      <c r="AC20" s="28" t="str">
        <f t="shared" si="2"/>
        <v/>
      </c>
      <c r="AD20" s="64"/>
      <c r="AE20" s="14"/>
      <c r="AF20" s="27"/>
      <c r="AG20" s="27"/>
      <c r="AH20" s="90"/>
    </row>
    <row r="21" spans="1:34" ht="18" customHeight="1" x14ac:dyDescent="0.3">
      <c r="A21" s="62"/>
      <c r="B21" s="45" t="str">
        <f t="shared" si="3"/>
        <v/>
      </c>
      <c r="C21" s="84"/>
      <c r="D21" s="86"/>
      <c r="E21" s="23"/>
      <c r="F21" s="24"/>
      <c r="G21" s="25" t="str">
        <f t="shared" si="0"/>
        <v/>
      </c>
      <c r="H21" s="23"/>
      <c r="I21" s="23"/>
      <c r="J21" s="26"/>
      <c r="K21" s="24"/>
      <c r="L21" s="23"/>
      <c r="M21" s="23"/>
      <c r="N21" s="23"/>
      <c r="O21" s="23"/>
      <c r="P21" s="23"/>
      <c r="Q21" s="23"/>
      <c r="R21" s="23"/>
      <c r="S21" s="23"/>
      <c r="T21" s="27"/>
      <c r="U21" s="27"/>
      <c r="V21" s="23"/>
      <c r="W21" s="24"/>
      <c r="X21" s="28" t="str">
        <f t="shared" si="1"/>
        <v/>
      </c>
      <c r="Y21" s="23"/>
      <c r="Z21" s="23"/>
      <c r="AA21" s="23"/>
      <c r="AB21" s="63"/>
      <c r="AC21" s="28" t="str">
        <f t="shared" si="2"/>
        <v/>
      </c>
      <c r="AD21" s="64"/>
      <c r="AE21" s="14"/>
      <c r="AF21" s="27"/>
      <c r="AG21" s="27"/>
      <c r="AH21" s="90"/>
    </row>
    <row r="22" spans="1:34" ht="18" customHeight="1" x14ac:dyDescent="0.3">
      <c r="A22" s="62"/>
      <c r="B22" s="45" t="str">
        <f t="shared" si="3"/>
        <v/>
      </c>
      <c r="C22" s="84"/>
      <c r="D22" s="86"/>
      <c r="E22" s="23"/>
      <c r="F22" s="24"/>
      <c r="G22" s="25" t="str">
        <f t="shared" si="0"/>
        <v/>
      </c>
      <c r="H22" s="23"/>
      <c r="I22" s="23"/>
      <c r="J22" s="26"/>
      <c r="K22" s="24"/>
      <c r="L22" s="23"/>
      <c r="M22" s="23"/>
      <c r="N22" s="23"/>
      <c r="O22" s="23"/>
      <c r="P22" s="23"/>
      <c r="Q22" s="23"/>
      <c r="R22" s="23"/>
      <c r="S22" s="23"/>
      <c r="T22" s="27"/>
      <c r="U22" s="27"/>
      <c r="V22" s="23"/>
      <c r="W22" s="24"/>
      <c r="X22" s="28" t="str">
        <f t="shared" si="1"/>
        <v/>
      </c>
      <c r="Y22" s="23"/>
      <c r="Z22" s="23"/>
      <c r="AA22" s="23"/>
      <c r="AB22" s="63"/>
      <c r="AC22" s="28" t="str">
        <f t="shared" si="2"/>
        <v/>
      </c>
      <c r="AD22" s="64"/>
      <c r="AE22" s="14"/>
      <c r="AF22" s="27"/>
      <c r="AG22" s="27"/>
      <c r="AH22" s="90"/>
    </row>
    <row r="23" spans="1:34" ht="18" customHeight="1" x14ac:dyDescent="0.3">
      <c r="A23" s="62"/>
      <c r="B23" s="45" t="str">
        <f t="shared" si="3"/>
        <v/>
      </c>
      <c r="C23" s="84"/>
      <c r="D23" s="86"/>
      <c r="E23" s="23"/>
      <c r="F23" s="24"/>
      <c r="G23" s="25" t="str">
        <f t="shared" si="0"/>
        <v/>
      </c>
      <c r="H23" s="23"/>
      <c r="I23" s="23"/>
      <c r="J23" s="26"/>
      <c r="K23" s="24"/>
      <c r="L23" s="23"/>
      <c r="M23" s="23"/>
      <c r="N23" s="23"/>
      <c r="O23" s="23"/>
      <c r="P23" s="23"/>
      <c r="Q23" s="23"/>
      <c r="R23" s="23"/>
      <c r="S23" s="23"/>
      <c r="T23" s="27"/>
      <c r="U23" s="27"/>
      <c r="V23" s="23"/>
      <c r="W23" s="24"/>
      <c r="X23" s="28" t="str">
        <f t="shared" si="1"/>
        <v/>
      </c>
      <c r="Y23" s="23"/>
      <c r="Z23" s="23"/>
      <c r="AA23" s="23"/>
      <c r="AB23" s="63"/>
      <c r="AC23" s="28" t="str">
        <f t="shared" si="2"/>
        <v/>
      </c>
      <c r="AD23" s="64"/>
      <c r="AE23" s="14"/>
      <c r="AF23" s="27"/>
      <c r="AG23" s="27"/>
      <c r="AH23" s="90"/>
    </row>
    <row r="24" spans="1:34" ht="18" customHeight="1" x14ac:dyDescent="0.3">
      <c r="A24" s="62"/>
      <c r="B24" s="45" t="str">
        <f t="shared" si="3"/>
        <v/>
      </c>
      <c r="C24" s="84"/>
      <c r="D24" s="86"/>
      <c r="E24" s="23"/>
      <c r="F24" s="24"/>
      <c r="G24" s="25" t="str">
        <f t="shared" si="0"/>
        <v/>
      </c>
      <c r="H24" s="23"/>
      <c r="I24" s="23"/>
      <c r="J24" s="26"/>
      <c r="K24" s="24"/>
      <c r="L24" s="23"/>
      <c r="M24" s="23"/>
      <c r="N24" s="23"/>
      <c r="O24" s="23"/>
      <c r="P24" s="23"/>
      <c r="Q24" s="23"/>
      <c r="R24" s="23"/>
      <c r="S24" s="23"/>
      <c r="T24" s="27"/>
      <c r="U24" s="27"/>
      <c r="V24" s="23"/>
      <c r="W24" s="24"/>
      <c r="X24" s="28" t="str">
        <f t="shared" si="1"/>
        <v/>
      </c>
      <c r="Y24" s="23"/>
      <c r="Z24" s="23"/>
      <c r="AA24" s="23"/>
      <c r="AB24" s="63"/>
      <c r="AC24" s="28" t="str">
        <f t="shared" si="2"/>
        <v/>
      </c>
      <c r="AD24" s="64"/>
      <c r="AE24" s="14"/>
      <c r="AF24" s="27"/>
      <c r="AG24" s="27"/>
      <c r="AH24" s="90"/>
    </row>
    <row r="25" spans="1:34" ht="18" customHeight="1" x14ac:dyDescent="0.3">
      <c r="A25" s="62"/>
      <c r="B25" s="45" t="str">
        <f t="shared" si="3"/>
        <v/>
      </c>
      <c r="C25" s="84"/>
      <c r="D25" s="86"/>
      <c r="E25" s="23"/>
      <c r="F25" s="24"/>
      <c r="G25" s="25" t="str">
        <f t="shared" si="0"/>
        <v/>
      </c>
      <c r="H25" s="23"/>
      <c r="I25" s="23"/>
      <c r="J25" s="26"/>
      <c r="K25" s="24"/>
      <c r="L25" s="23"/>
      <c r="M25" s="23"/>
      <c r="N25" s="23"/>
      <c r="O25" s="23"/>
      <c r="P25" s="23"/>
      <c r="Q25" s="23"/>
      <c r="R25" s="23"/>
      <c r="S25" s="23"/>
      <c r="T25" s="27"/>
      <c r="U25" s="27"/>
      <c r="V25" s="23"/>
      <c r="W25" s="24"/>
      <c r="X25" s="28" t="str">
        <f t="shared" si="1"/>
        <v/>
      </c>
      <c r="Y25" s="23"/>
      <c r="Z25" s="23"/>
      <c r="AA25" s="23"/>
      <c r="AB25" s="63"/>
      <c r="AC25" s="28" t="str">
        <f t="shared" si="2"/>
        <v/>
      </c>
      <c r="AD25" s="64"/>
      <c r="AE25" s="14"/>
      <c r="AF25" s="27"/>
      <c r="AG25" s="27"/>
      <c r="AH25" s="90"/>
    </row>
    <row r="26" spans="1:34" ht="18" customHeight="1" x14ac:dyDescent="0.3">
      <c r="A26" s="62"/>
      <c r="B26" s="45" t="str">
        <f t="shared" si="3"/>
        <v/>
      </c>
      <c r="C26" s="84"/>
      <c r="D26" s="86"/>
      <c r="E26" s="23"/>
      <c r="F26" s="24"/>
      <c r="G26" s="25" t="str">
        <f t="shared" si="0"/>
        <v/>
      </c>
      <c r="H26" s="23"/>
      <c r="I26" s="23"/>
      <c r="J26" s="26"/>
      <c r="K26" s="24"/>
      <c r="L26" s="23"/>
      <c r="M26" s="23"/>
      <c r="N26" s="23"/>
      <c r="O26" s="23"/>
      <c r="P26" s="23"/>
      <c r="Q26" s="23"/>
      <c r="R26" s="23"/>
      <c r="S26" s="23"/>
      <c r="T26" s="27"/>
      <c r="U26" s="27"/>
      <c r="V26" s="23"/>
      <c r="W26" s="24"/>
      <c r="X26" s="28" t="str">
        <f t="shared" si="1"/>
        <v/>
      </c>
      <c r="Y26" s="23"/>
      <c r="Z26" s="23"/>
      <c r="AA26" s="23"/>
      <c r="AB26" s="63"/>
      <c r="AC26" s="28" t="str">
        <f t="shared" si="2"/>
        <v/>
      </c>
      <c r="AD26" s="64"/>
      <c r="AE26" s="14"/>
      <c r="AF26" s="27"/>
      <c r="AG26" s="27"/>
      <c r="AH26" s="90"/>
    </row>
    <row r="27" spans="1:34" ht="18" customHeight="1" x14ac:dyDescent="0.3">
      <c r="A27" s="62"/>
      <c r="B27" s="45" t="str">
        <f t="shared" si="3"/>
        <v/>
      </c>
      <c r="C27" s="84"/>
      <c r="D27" s="86"/>
      <c r="E27" s="23"/>
      <c r="F27" s="24"/>
      <c r="G27" s="25" t="str">
        <f t="shared" si="0"/>
        <v/>
      </c>
      <c r="H27" s="23"/>
      <c r="I27" s="23"/>
      <c r="J27" s="26"/>
      <c r="K27" s="24"/>
      <c r="L27" s="23"/>
      <c r="M27" s="23"/>
      <c r="N27" s="23"/>
      <c r="O27" s="23"/>
      <c r="P27" s="23"/>
      <c r="Q27" s="23"/>
      <c r="R27" s="23"/>
      <c r="S27" s="23"/>
      <c r="T27" s="27"/>
      <c r="U27" s="27"/>
      <c r="V27" s="23"/>
      <c r="W27" s="24"/>
      <c r="X27" s="28" t="str">
        <f t="shared" si="1"/>
        <v/>
      </c>
      <c r="Y27" s="23"/>
      <c r="Z27" s="23"/>
      <c r="AA27" s="23"/>
      <c r="AB27" s="63"/>
      <c r="AC27" s="28" t="str">
        <f t="shared" si="2"/>
        <v/>
      </c>
      <c r="AD27" s="64"/>
      <c r="AE27" s="14"/>
      <c r="AF27" s="27"/>
      <c r="AG27" s="27"/>
      <c r="AH27" s="90"/>
    </row>
    <row r="28" spans="1:34" ht="18" customHeight="1" x14ac:dyDescent="0.3">
      <c r="A28" s="62"/>
      <c r="B28" s="45" t="str">
        <f t="shared" si="3"/>
        <v/>
      </c>
      <c r="C28" s="84"/>
      <c r="D28" s="86"/>
      <c r="E28" s="23"/>
      <c r="F28" s="24"/>
      <c r="G28" s="25" t="str">
        <f t="shared" si="0"/>
        <v/>
      </c>
      <c r="H28" s="23"/>
      <c r="I28" s="23"/>
      <c r="J28" s="26"/>
      <c r="K28" s="24"/>
      <c r="L28" s="23"/>
      <c r="M28" s="23"/>
      <c r="N28" s="23"/>
      <c r="O28" s="23"/>
      <c r="P28" s="23"/>
      <c r="Q28" s="23"/>
      <c r="R28" s="23"/>
      <c r="S28" s="23"/>
      <c r="T28" s="27"/>
      <c r="U28" s="27"/>
      <c r="V28" s="23"/>
      <c r="W28" s="24"/>
      <c r="X28" s="28" t="str">
        <f t="shared" si="1"/>
        <v/>
      </c>
      <c r="Y28" s="23"/>
      <c r="Z28" s="23"/>
      <c r="AA28" s="23"/>
      <c r="AB28" s="63"/>
      <c r="AC28" s="28" t="str">
        <f t="shared" si="2"/>
        <v/>
      </c>
      <c r="AD28" s="64"/>
      <c r="AE28" s="14"/>
      <c r="AF28" s="27"/>
      <c r="AG28" s="27"/>
      <c r="AH28" s="90"/>
    </row>
    <row r="29" spans="1:34" ht="18" customHeight="1" x14ac:dyDescent="0.3">
      <c r="A29" s="62"/>
      <c r="B29" s="45" t="str">
        <f t="shared" si="3"/>
        <v/>
      </c>
      <c r="C29" s="84"/>
      <c r="D29" s="86"/>
      <c r="E29" s="23"/>
      <c r="F29" s="24"/>
      <c r="G29" s="25" t="str">
        <f t="shared" si="0"/>
        <v/>
      </c>
      <c r="H29" s="23"/>
      <c r="I29" s="23"/>
      <c r="J29" s="26"/>
      <c r="K29" s="24"/>
      <c r="L29" s="23"/>
      <c r="M29" s="23"/>
      <c r="N29" s="23"/>
      <c r="O29" s="23"/>
      <c r="P29" s="23"/>
      <c r="Q29" s="23"/>
      <c r="R29" s="23"/>
      <c r="S29" s="23"/>
      <c r="T29" s="27"/>
      <c r="U29" s="27"/>
      <c r="V29" s="23"/>
      <c r="W29" s="24"/>
      <c r="X29" s="28" t="str">
        <f t="shared" si="1"/>
        <v/>
      </c>
      <c r="Y29" s="23"/>
      <c r="Z29" s="23"/>
      <c r="AA29" s="23"/>
      <c r="AB29" s="63"/>
      <c r="AC29" s="28" t="str">
        <f t="shared" si="2"/>
        <v/>
      </c>
      <c r="AD29" s="64"/>
      <c r="AE29" s="14"/>
      <c r="AF29" s="27"/>
      <c r="AG29" s="27"/>
      <c r="AH29" s="90"/>
    </row>
    <row r="30" spans="1:34" ht="18" customHeight="1" x14ac:dyDescent="0.3">
      <c r="A30" s="62"/>
      <c r="B30" s="45" t="str">
        <f t="shared" si="3"/>
        <v/>
      </c>
      <c r="C30" s="84"/>
      <c r="D30" s="86"/>
      <c r="E30" s="23"/>
      <c r="F30" s="24"/>
      <c r="G30" s="25" t="str">
        <f t="shared" si="0"/>
        <v/>
      </c>
      <c r="H30" s="23"/>
      <c r="I30" s="23"/>
      <c r="J30" s="26"/>
      <c r="K30" s="24"/>
      <c r="L30" s="23"/>
      <c r="M30" s="23"/>
      <c r="N30" s="23"/>
      <c r="O30" s="23"/>
      <c r="P30" s="23"/>
      <c r="Q30" s="23"/>
      <c r="R30" s="23"/>
      <c r="S30" s="23"/>
      <c r="T30" s="27"/>
      <c r="U30" s="27"/>
      <c r="V30" s="23"/>
      <c r="W30" s="24"/>
      <c r="X30" s="28" t="str">
        <f t="shared" si="1"/>
        <v/>
      </c>
      <c r="Y30" s="23"/>
      <c r="Z30" s="23"/>
      <c r="AA30" s="23"/>
      <c r="AB30" s="63"/>
      <c r="AC30" s="28" t="str">
        <f t="shared" si="2"/>
        <v/>
      </c>
      <c r="AD30" s="64"/>
      <c r="AE30" s="14"/>
      <c r="AF30" s="27"/>
      <c r="AG30" s="27"/>
      <c r="AH30" s="90"/>
    </row>
    <row r="31" spans="1:34" ht="18" customHeight="1" x14ac:dyDescent="0.3">
      <c r="A31" s="62"/>
      <c r="B31" s="45" t="str">
        <f t="shared" si="3"/>
        <v/>
      </c>
      <c r="C31" s="84"/>
      <c r="D31" s="86"/>
      <c r="E31" s="23"/>
      <c r="F31" s="24"/>
      <c r="G31" s="25" t="str">
        <f t="shared" si="0"/>
        <v/>
      </c>
      <c r="H31" s="23"/>
      <c r="I31" s="23"/>
      <c r="J31" s="26"/>
      <c r="K31" s="24"/>
      <c r="L31" s="23"/>
      <c r="M31" s="23"/>
      <c r="N31" s="23"/>
      <c r="O31" s="23"/>
      <c r="P31" s="23"/>
      <c r="Q31" s="23"/>
      <c r="R31" s="23"/>
      <c r="S31" s="23"/>
      <c r="T31" s="27"/>
      <c r="U31" s="27"/>
      <c r="V31" s="23"/>
      <c r="W31" s="24"/>
      <c r="X31" s="28" t="str">
        <f t="shared" si="1"/>
        <v/>
      </c>
      <c r="Y31" s="23"/>
      <c r="Z31" s="23"/>
      <c r="AA31" s="23"/>
      <c r="AB31" s="63"/>
      <c r="AC31" s="28" t="str">
        <f t="shared" si="2"/>
        <v/>
      </c>
      <c r="AD31" s="64"/>
      <c r="AE31" s="14"/>
      <c r="AF31" s="27"/>
      <c r="AG31" s="27"/>
      <c r="AH31" s="90"/>
    </row>
    <row r="32" spans="1:34" ht="18" customHeight="1" x14ac:dyDescent="0.3">
      <c r="A32" s="62"/>
      <c r="B32" s="45" t="str">
        <f t="shared" si="3"/>
        <v/>
      </c>
      <c r="C32" s="84"/>
      <c r="D32" s="86"/>
      <c r="E32" s="23"/>
      <c r="F32" s="24"/>
      <c r="G32" s="25" t="str">
        <f t="shared" si="0"/>
        <v/>
      </c>
      <c r="H32" s="23"/>
      <c r="I32" s="23"/>
      <c r="J32" s="26"/>
      <c r="K32" s="24"/>
      <c r="L32" s="23"/>
      <c r="M32" s="23"/>
      <c r="N32" s="23"/>
      <c r="O32" s="23"/>
      <c r="P32" s="23"/>
      <c r="Q32" s="23"/>
      <c r="R32" s="23"/>
      <c r="S32" s="23"/>
      <c r="T32" s="27"/>
      <c r="U32" s="27"/>
      <c r="V32" s="23"/>
      <c r="W32" s="24"/>
      <c r="X32" s="28" t="str">
        <f t="shared" si="1"/>
        <v/>
      </c>
      <c r="Y32" s="23"/>
      <c r="Z32" s="23"/>
      <c r="AA32" s="23"/>
      <c r="AB32" s="63"/>
      <c r="AC32" s="28" t="str">
        <f t="shared" si="2"/>
        <v/>
      </c>
      <c r="AD32" s="64"/>
      <c r="AE32" s="14"/>
      <c r="AF32" s="27"/>
      <c r="AG32" s="27"/>
      <c r="AH32" s="90"/>
    </row>
    <row r="33" spans="1:34" ht="18" customHeight="1" x14ac:dyDescent="0.3">
      <c r="A33" s="62"/>
      <c r="B33" s="45" t="str">
        <f t="shared" si="3"/>
        <v/>
      </c>
      <c r="C33" s="84"/>
      <c r="D33" s="86"/>
      <c r="E33" s="23"/>
      <c r="F33" s="24"/>
      <c r="G33" s="25" t="str">
        <f t="shared" si="0"/>
        <v/>
      </c>
      <c r="H33" s="23"/>
      <c r="I33" s="23"/>
      <c r="J33" s="26"/>
      <c r="K33" s="24"/>
      <c r="L33" s="23"/>
      <c r="M33" s="23"/>
      <c r="N33" s="23"/>
      <c r="O33" s="23"/>
      <c r="P33" s="23"/>
      <c r="Q33" s="23"/>
      <c r="R33" s="23"/>
      <c r="S33" s="23"/>
      <c r="T33" s="27"/>
      <c r="U33" s="27"/>
      <c r="V33" s="23"/>
      <c r="W33" s="24"/>
      <c r="X33" s="28" t="str">
        <f t="shared" si="1"/>
        <v/>
      </c>
      <c r="Y33" s="23"/>
      <c r="Z33" s="23"/>
      <c r="AA33" s="23"/>
      <c r="AB33" s="63"/>
      <c r="AC33" s="28" t="str">
        <f t="shared" si="2"/>
        <v/>
      </c>
      <c r="AD33" s="64"/>
      <c r="AE33" s="14"/>
      <c r="AF33" s="27"/>
      <c r="AG33" s="27"/>
      <c r="AH33" s="90"/>
    </row>
    <row r="34" spans="1:34" ht="18" customHeight="1" x14ac:dyDescent="0.3">
      <c r="A34" s="62"/>
      <c r="B34" s="45" t="str">
        <f t="shared" si="3"/>
        <v/>
      </c>
      <c r="C34" s="84"/>
      <c r="D34" s="86"/>
      <c r="E34" s="23"/>
      <c r="F34" s="24"/>
      <c r="G34" s="25" t="str">
        <f t="shared" si="0"/>
        <v/>
      </c>
      <c r="H34" s="23"/>
      <c r="I34" s="23"/>
      <c r="J34" s="26"/>
      <c r="K34" s="24"/>
      <c r="L34" s="23"/>
      <c r="M34" s="23"/>
      <c r="N34" s="23"/>
      <c r="O34" s="23"/>
      <c r="P34" s="23"/>
      <c r="Q34" s="23"/>
      <c r="R34" s="23"/>
      <c r="S34" s="23"/>
      <c r="T34" s="27"/>
      <c r="U34" s="27"/>
      <c r="V34" s="23"/>
      <c r="W34" s="24"/>
      <c r="X34" s="28" t="str">
        <f t="shared" si="1"/>
        <v/>
      </c>
      <c r="Y34" s="23"/>
      <c r="Z34" s="23"/>
      <c r="AA34" s="23"/>
      <c r="AB34" s="63"/>
      <c r="AC34" s="28" t="str">
        <f t="shared" si="2"/>
        <v/>
      </c>
      <c r="AD34" s="64"/>
      <c r="AE34" s="14"/>
      <c r="AF34" s="27"/>
      <c r="AG34" s="27"/>
      <c r="AH34" s="90"/>
    </row>
    <row r="35" spans="1:34" ht="18" customHeight="1" x14ac:dyDescent="0.3">
      <c r="A35" s="62"/>
      <c r="B35" s="45" t="str">
        <f t="shared" si="3"/>
        <v/>
      </c>
      <c r="C35" s="84"/>
      <c r="D35" s="86"/>
      <c r="E35" s="23"/>
      <c r="F35" s="24"/>
      <c r="G35" s="25" t="str">
        <f t="shared" si="0"/>
        <v/>
      </c>
      <c r="H35" s="23"/>
      <c r="I35" s="23"/>
      <c r="J35" s="26"/>
      <c r="K35" s="24"/>
      <c r="L35" s="23"/>
      <c r="M35" s="23"/>
      <c r="N35" s="23"/>
      <c r="O35" s="23"/>
      <c r="P35" s="23"/>
      <c r="Q35" s="23"/>
      <c r="R35" s="23"/>
      <c r="S35" s="23"/>
      <c r="T35" s="27"/>
      <c r="U35" s="27"/>
      <c r="V35" s="23"/>
      <c r="W35" s="24"/>
      <c r="X35" s="28" t="str">
        <f t="shared" si="1"/>
        <v/>
      </c>
      <c r="Y35" s="23"/>
      <c r="Z35" s="23"/>
      <c r="AA35" s="23"/>
      <c r="AB35" s="63"/>
      <c r="AC35" s="28" t="str">
        <f t="shared" si="2"/>
        <v/>
      </c>
      <c r="AD35" s="64"/>
      <c r="AE35" s="14"/>
      <c r="AF35" s="27"/>
      <c r="AG35" s="27"/>
      <c r="AH35" s="90"/>
    </row>
    <row r="36" spans="1:34" ht="18" customHeight="1" x14ac:dyDescent="0.3">
      <c r="A36" s="62"/>
      <c r="B36" s="45" t="str">
        <f t="shared" si="3"/>
        <v/>
      </c>
      <c r="C36" s="84"/>
      <c r="D36" s="86"/>
      <c r="E36" s="23"/>
      <c r="F36" s="24"/>
      <c r="G36" s="25" t="str">
        <f t="shared" si="0"/>
        <v/>
      </c>
      <c r="H36" s="23"/>
      <c r="I36" s="23"/>
      <c r="J36" s="26"/>
      <c r="K36" s="24"/>
      <c r="L36" s="23"/>
      <c r="M36" s="23"/>
      <c r="N36" s="23"/>
      <c r="O36" s="23"/>
      <c r="P36" s="23"/>
      <c r="Q36" s="23"/>
      <c r="R36" s="23"/>
      <c r="S36" s="23"/>
      <c r="T36" s="27"/>
      <c r="U36" s="27"/>
      <c r="V36" s="23"/>
      <c r="W36" s="24"/>
      <c r="X36" s="28" t="str">
        <f t="shared" si="1"/>
        <v/>
      </c>
      <c r="Y36" s="23"/>
      <c r="Z36" s="23"/>
      <c r="AA36" s="23"/>
      <c r="AB36" s="63"/>
      <c r="AC36" s="28" t="str">
        <f t="shared" si="2"/>
        <v/>
      </c>
      <c r="AD36" s="64"/>
      <c r="AE36" s="14"/>
      <c r="AF36" s="27"/>
      <c r="AG36" s="27"/>
      <c r="AH36" s="90"/>
    </row>
    <row r="37" spans="1:34" ht="18" customHeight="1" x14ac:dyDescent="0.3">
      <c r="A37" s="62"/>
      <c r="B37" s="45" t="str">
        <f t="shared" si="3"/>
        <v/>
      </c>
      <c r="C37" s="84"/>
      <c r="D37" s="86"/>
      <c r="E37" s="23"/>
      <c r="F37" s="24"/>
      <c r="G37" s="25" t="str">
        <f t="shared" si="0"/>
        <v/>
      </c>
      <c r="H37" s="23"/>
      <c r="I37" s="23"/>
      <c r="J37" s="26"/>
      <c r="K37" s="24"/>
      <c r="L37" s="23"/>
      <c r="M37" s="23"/>
      <c r="N37" s="23"/>
      <c r="O37" s="23"/>
      <c r="P37" s="23"/>
      <c r="Q37" s="23"/>
      <c r="R37" s="23"/>
      <c r="S37" s="23"/>
      <c r="T37" s="27"/>
      <c r="U37" s="27"/>
      <c r="V37" s="23"/>
      <c r="W37" s="24"/>
      <c r="X37" s="28" t="str">
        <f t="shared" si="1"/>
        <v/>
      </c>
      <c r="Y37" s="23"/>
      <c r="Z37" s="23"/>
      <c r="AA37" s="23"/>
      <c r="AB37" s="63"/>
      <c r="AC37" s="28" t="str">
        <f t="shared" si="2"/>
        <v/>
      </c>
      <c r="AD37" s="64"/>
      <c r="AE37" s="14"/>
      <c r="AF37" s="27"/>
      <c r="AG37" s="27"/>
      <c r="AH37" s="90"/>
    </row>
    <row r="38" spans="1:34" ht="18" customHeight="1" x14ac:dyDescent="0.3">
      <c r="A38" s="62"/>
      <c r="B38" s="45" t="str">
        <f t="shared" si="3"/>
        <v/>
      </c>
      <c r="C38" s="84"/>
      <c r="D38" s="86"/>
      <c r="E38" s="23"/>
      <c r="F38" s="24"/>
      <c r="G38" s="25" t="str">
        <f t="shared" si="0"/>
        <v/>
      </c>
      <c r="H38" s="23"/>
      <c r="I38" s="23"/>
      <c r="J38" s="26"/>
      <c r="K38" s="24"/>
      <c r="L38" s="23"/>
      <c r="M38" s="23"/>
      <c r="N38" s="23"/>
      <c r="O38" s="23"/>
      <c r="P38" s="23"/>
      <c r="Q38" s="23"/>
      <c r="R38" s="23"/>
      <c r="S38" s="23"/>
      <c r="T38" s="27"/>
      <c r="U38" s="27"/>
      <c r="V38" s="23"/>
      <c r="W38" s="24"/>
      <c r="X38" s="28" t="str">
        <f t="shared" si="1"/>
        <v/>
      </c>
      <c r="Y38" s="23"/>
      <c r="Z38" s="23"/>
      <c r="AA38" s="23"/>
      <c r="AB38" s="63"/>
      <c r="AC38" s="28" t="str">
        <f t="shared" si="2"/>
        <v/>
      </c>
      <c r="AD38" s="64"/>
      <c r="AE38" s="14"/>
      <c r="AF38" s="27"/>
      <c r="AG38" s="27"/>
      <c r="AH38" s="90"/>
    </row>
    <row r="39" spans="1:34" ht="18" customHeight="1" x14ac:dyDescent="0.3">
      <c r="A39" s="62"/>
      <c r="B39" s="45" t="str">
        <f t="shared" si="3"/>
        <v/>
      </c>
      <c r="C39" s="84"/>
      <c r="D39" s="86"/>
      <c r="E39" s="23"/>
      <c r="F39" s="24"/>
      <c r="G39" s="25" t="str">
        <f t="shared" si="0"/>
        <v/>
      </c>
      <c r="H39" s="23"/>
      <c r="I39" s="23"/>
      <c r="J39" s="26"/>
      <c r="K39" s="24"/>
      <c r="L39" s="23"/>
      <c r="M39" s="23"/>
      <c r="N39" s="23"/>
      <c r="O39" s="23"/>
      <c r="P39" s="23"/>
      <c r="Q39" s="23"/>
      <c r="R39" s="23"/>
      <c r="S39" s="23"/>
      <c r="T39" s="27"/>
      <c r="U39" s="27"/>
      <c r="V39" s="23"/>
      <c r="W39" s="24"/>
      <c r="X39" s="28" t="str">
        <f t="shared" si="1"/>
        <v/>
      </c>
      <c r="Y39" s="23"/>
      <c r="Z39" s="23"/>
      <c r="AA39" s="23"/>
      <c r="AB39" s="63"/>
      <c r="AC39" s="28" t="str">
        <f t="shared" si="2"/>
        <v/>
      </c>
      <c r="AD39" s="64"/>
      <c r="AE39" s="14"/>
      <c r="AF39" s="27"/>
      <c r="AG39" s="27"/>
      <c r="AH39" s="90"/>
    </row>
    <row r="40" spans="1:34" ht="18" customHeight="1" x14ac:dyDescent="0.3">
      <c r="A40" s="62"/>
      <c r="B40" s="45" t="str">
        <f t="shared" si="3"/>
        <v/>
      </c>
      <c r="C40" s="84"/>
      <c r="D40" s="86"/>
      <c r="E40" s="23"/>
      <c r="F40" s="24"/>
      <c r="G40" s="25" t="str">
        <f t="shared" si="0"/>
        <v/>
      </c>
      <c r="H40" s="23"/>
      <c r="I40" s="23"/>
      <c r="J40" s="26"/>
      <c r="K40" s="24"/>
      <c r="L40" s="23"/>
      <c r="M40" s="23"/>
      <c r="N40" s="23"/>
      <c r="O40" s="23"/>
      <c r="P40" s="23"/>
      <c r="Q40" s="23"/>
      <c r="R40" s="23"/>
      <c r="S40" s="23"/>
      <c r="T40" s="27"/>
      <c r="U40" s="27"/>
      <c r="V40" s="23"/>
      <c r="W40" s="24"/>
      <c r="X40" s="28" t="str">
        <f t="shared" si="1"/>
        <v/>
      </c>
      <c r="Y40" s="23"/>
      <c r="Z40" s="23"/>
      <c r="AA40" s="23"/>
      <c r="AB40" s="63"/>
      <c r="AC40" s="28" t="str">
        <f t="shared" si="2"/>
        <v/>
      </c>
      <c r="AD40" s="64"/>
      <c r="AE40" s="14"/>
      <c r="AF40" s="27"/>
      <c r="AG40" s="27"/>
      <c r="AH40" s="90"/>
    </row>
    <row r="41" spans="1:34" ht="18" customHeight="1" x14ac:dyDescent="0.3">
      <c r="A41" s="62"/>
      <c r="B41" s="45" t="str">
        <f t="shared" si="3"/>
        <v/>
      </c>
      <c r="C41" s="84"/>
      <c r="D41" s="86"/>
      <c r="E41" s="23"/>
      <c r="F41" s="24"/>
      <c r="G41" s="25" t="str">
        <f t="shared" si="0"/>
        <v/>
      </c>
      <c r="H41" s="23"/>
      <c r="I41" s="23"/>
      <c r="J41" s="26"/>
      <c r="K41" s="24"/>
      <c r="L41" s="23"/>
      <c r="M41" s="23"/>
      <c r="N41" s="23"/>
      <c r="O41" s="23"/>
      <c r="P41" s="23"/>
      <c r="Q41" s="23"/>
      <c r="R41" s="23"/>
      <c r="S41" s="23"/>
      <c r="T41" s="27"/>
      <c r="U41" s="27"/>
      <c r="V41" s="23"/>
      <c r="W41" s="24"/>
      <c r="X41" s="28" t="str">
        <f t="shared" si="1"/>
        <v/>
      </c>
      <c r="Y41" s="23"/>
      <c r="Z41" s="23"/>
      <c r="AA41" s="23"/>
      <c r="AB41" s="63"/>
      <c r="AC41" s="28" t="str">
        <f t="shared" si="2"/>
        <v/>
      </c>
      <c r="AD41" s="64"/>
      <c r="AE41" s="14"/>
      <c r="AF41" s="27"/>
      <c r="AG41" s="27"/>
      <c r="AH41" s="90"/>
    </row>
    <row r="42" spans="1:34" ht="18" customHeight="1" x14ac:dyDescent="0.3">
      <c r="A42" s="62"/>
      <c r="B42" s="45" t="str">
        <f t="shared" si="3"/>
        <v/>
      </c>
      <c r="C42" s="84"/>
      <c r="D42" s="86"/>
      <c r="E42" s="23"/>
      <c r="F42" s="24"/>
      <c r="G42" s="25" t="str">
        <f t="shared" si="0"/>
        <v/>
      </c>
      <c r="H42" s="23"/>
      <c r="I42" s="23"/>
      <c r="J42" s="26"/>
      <c r="K42" s="24"/>
      <c r="L42" s="23"/>
      <c r="M42" s="23"/>
      <c r="N42" s="23"/>
      <c r="O42" s="23"/>
      <c r="P42" s="23"/>
      <c r="Q42" s="23"/>
      <c r="R42" s="23"/>
      <c r="S42" s="23"/>
      <c r="T42" s="27"/>
      <c r="U42" s="27"/>
      <c r="V42" s="23"/>
      <c r="W42" s="24"/>
      <c r="X42" s="28" t="str">
        <f t="shared" si="1"/>
        <v/>
      </c>
      <c r="Y42" s="23"/>
      <c r="Z42" s="23"/>
      <c r="AA42" s="23"/>
      <c r="AB42" s="63"/>
      <c r="AC42" s="28" t="str">
        <f t="shared" si="2"/>
        <v/>
      </c>
      <c r="AD42" s="64"/>
      <c r="AE42" s="14"/>
      <c r="AF42" s="27"/>
      <c r="AG42" s="27"/>
      <c r="AH42" s="90"/>
    </row>
    <row r="43" spans="1:34" ht="18" customHeight="1" x14ac:dyDescent="0.3">
      <c r="A43" s="62"/>
      <c r="B43" s="45" t="str">
        <f t="shared" si="3"/>
        <v/>
      </c>
      <c r="C43" s="84"/>
      <c r="D43" s="86"/>
      <c r="E43" s="23"/>
      <c r="F43" s="24"/>
      <c r="G43" s="25" t="str">
        <f>IFERROR(IF(OR(LEN(F43)&lt;1,LEN(E43)&lt;1),"",F43/E43),"")</f>
        <v/>
      </c>
      <c r="H43" s="23"/>
      <c r="I43" s="23"/>
      <c r="J43" s="26"/>
      <c r="K43" s="24"/>
      <c r="L43" s="23"/>
      <c r="M43" s="23"/>
      <c r="N43" s="23"/>
      <c r="O43" s="23"/>
      <c r="P43" s="23"/>
      <c r="Q43" s="23"/>
      <c r="R43" s="23"/>
      <c r="S43" s="23"/>
      <c r="T43" s="27"/>
      <c r="U43" s="27"/>
      <c r="V43" s="23"/>
      <c r="W43" s="24"/>
      <c r="X43" s="28" t="str">
        <f t="shared" si="1"/>
        <v/>
      </c>
      <c r="Y43" s="23"/>
      <c r="Z43" s="23"/>
      <c r="AA43" s="23"/>
      <c r="AB43" s="63"/>
      <c r="AC43" s="28" t="str">
        <f t="shared" si="2"/>
        <v/>
      </c>
      <c r="AD43" s="64"/>
      <c r="AE43" s="14"/>
      <c r="AF43" s="27"/>
      <c r="AG43" s="27"/>
      <c r="AH43" s="90"/>
    </row>
    <row r="44" spans="1:34" ht="18" customHeight="1" x14ac:dyDescent="0.3">
      <c r="A44" s="62"/>
      <c r="B44" s="45" t="str">
        <f t="shared" si="3"/>
        <v/>
      </c>
      <c r="C44" s="84"/>
      <c r="D44" s="86"/>
      <c r="E44" s="23"/>
      <c r="F44" s="24"/>
      <c r="G44" s="25" t="str">
        <f t="shared" ref="G44:G83" si="4">IFERROR(IF(OR(LEN(F44)&lt;1,LEN(E44)&lt;1),"",F44/E44),"")</f>
        <v/>
      </c>
      <c r="H44" s="23"/>
      <c r="I44" s="23"/>
      <c r="J44" s="26"/>
      <c r="K44" s="24"/>
      <c r="L44" s="23"/>
      <c r="M44" s="23"/>
      <c r="N44" s="23"/>
      <c r="O44" s="23"/>
      <c r="P44" s="23"/>
      <c r="Q44" s="23"/>
      <c r="R44" s="23"/>
      <c r="S44" s="23"/>
      <c r="T44" s="27"/>
      <c r="U44" s="27"/>
      <c r="V44" s="23"/>
      <c r="W44" s="24"/>
      <c r="X44" s="28" t="str">
        <f t="shared" ref="X44:X75" si="5">IFERROR(IF(ISBLANK(V44),((W44-G44)/W44),(((W44/V44)-G44)/(W44/V44))),"")</f>
        <v/>
      </c>
      <c r="Y44" s="23"/>
      <c r="Z44" s="23"/>
      <c r="AA44" s="23"/>
      <c r="AB44" s="63"/>
      <c r="AC44" s="28" t="str">
        <f t="shared" ref="AC44:AC75" si="6">IFERROR(IF(ISBLANK(AB44),"",IF(ISBLANK(V44),(W44-(G44-AB44))/W44,((W44/V44)-(G44-AB44))/(W44/V44))),"")</f>
        <v/>
      </c>
      <c r="AD44" s="64"/>
      <c r="AE44" s="14"/>
      <c r="AF44" s="27"/>
      <c r="AG44" s="27"/>
      <c r="AH44" s="90"/>
    </row>
    <row r="45" spans="1:34" ht="18" customHeight="1" x14ac:dyDescent="0.3">
      <c r="A45" s="62"/>
      <c r="B45" s="45" t="str">
        <f t="shared" si="3"/>
        <v/>
      </c>
      <c r="C45" s="84"/>
      <c r="D45" s="86"/>
      <c r="E45" s="23"/>
      <c r="F45" s="24"/>
      <c r="G45" s="25" t="str">
        <f t="shared" si="4"/>
        <v/>
      </c>
      <c r="H45" s="23"/>
      <c r="I45" s="23"/>
      <c r="J45" s="26"/>
      <c r="K45" s="24"/>
      <c r="L45" s="23"/>
      <c r="M45" s="23"/>
      <c r="N45" s="23"/>
      <c r="O45" s="23"/>
      <c r="P45" s="23"/>
      <c r="Q45" s="23"/>
      <c r="R45" s="23"/>
      <c r="S45" s="23"/>
      <c r="T45" s="27"/>
      <c r="U45" s="27"/>
      <c r="V45" s="23"/>
      <c r="W45" s="24"/>
      <c r="X45" s="28" t="str">
        <f t="shared" si="5"/>
        <v/>
      </c>
      <c r="Y45" s="23"/>
      <c r="Z45" s="23"/>
      <c r="AA45" s="23"/>
      <c r="AB45" s="63"/>
      <c r="AC45" s="28" t="str">
        <f t="shared" si="6"/>
        <v/>
      </c>
      <c r="AD45" s="64"/>
      <c r="AE45" s="14"/>
      <c r="AF45" s="27"/>
      <c r="AG45" s="27"/>
      <c r="AH45" s="90"/>
    </row>
    <row r="46" spans="1:34" ht="18" customHeight="1" x14ac:dyDescent="0.3">
      <c r="A46" s="62"/>
      <c r="B46" s="45" t="str">
        <f t="shared" si="3"/>
        <v/>
      </c>
      <c r="C46" s="84"/>
      <c r="D46" s="86"/>
      <c r="E46" s="23"/>
      <c r="F46" s="24"/>
      <c r="G46" s="25" t="str">
        <f t="shared" si="4"/>
        <v/>
      </c>
      <c r="H46" s="23"/>
      <c r="I46" s="23"/>
      <c r="J46" s="26"/>
      <c r="K46" s="24"/>
      <c r="L46" s="23"/>
      <c r="M46" s="23"/>
      <c r="N46" s="23"/>
      <c r="O46" s="23"/>
      <c r="P46" s="23"/>
      <c r="Q46" s="23"/>
      <c r="R46" s="23"/>
      <c r="S46" s="23"/>
      <c r="T46" s="27"/>
      <c r="U46" s="27"/>
      <c r="V46" s="23"/>
      <c r="W46" s="24"/>
      <c r="X46" s="28" t="str">
        <f t="shared" si="5"/>
        <v/>
      </c>
      <c r="Y46" s="23"/>
      <c r="Z46" s="23"/>
      <c r="AA46" s="23"/>
      <c r="AB46" s="63"/>
      <c r="AC46" s="28" t="str">
        <f t="shared" si="6"/>
        <v/>
      </c>
      <c r="AD46" s="64"/>
      <c r="AE46" s="14"/>
      <c r="AF46" s="27"/>
      <c r="AG46" s="27"/>
      <c r="AH46" s="90"/>
    </row>
    <row r="47" spans="1:34" ht="18" customHeight="1" x14ac:dyDescent="0.3">
      <c r="A47" s="62"/>
      <c r="B47" s="45" t="str">
        <f t="shared" si="3"/>
        <v/>
      </c>
      <c r="C47" s="84"/>
      <c r="D47" s="86"/>
      <c r="E47" s="23"/>
      <c r="F47" s="24"/>
      <c r="G47" s="25" t="str">
        <f t="shared" si="4"/>
        <v/>
      </c>
      <c r="H47" s="23"/>
      <c r="I47" s="23"/>
      <c r="J47" s="26"/>
      <c r="K47" s="24"/>
      <c r="L47" s="23"/>
      <c r="M47" s="23"/>
      <c r="N47" s="23"/>
      <c r="O47" s="23"/>
      <c r="P47" s="23"/>
      <c r="Q47" s="23"/>
      <c r="R47" s="23"/>
      <c r="S47" s="23"/>
      <c r="T47" s="27"/>
      <c r="U47" s="27"/>
      <c r="V47" s="23"/>
      <c r="W47" s="24"/>
      <c r="X47" s="28" t="str">
        <f t="shared" si="5"/>
        <v/>
      </c>
      <c r="Y47" s="23"/>
      <c r="Z47" s="23"/>
      <c r="AA47" s="23"/>
      <c r="AB47" s="63"/>
      <c r="AC47" s="28" t="str">
        <f t="shared" si="6"/>
        <v/>
      </c>
      <c r="AD47" s="64"/>
      <c r="AE47" s="14"/>
      <c r="AF47" s="27"/>
      <c r="AG47" s="27"/>
      <c r="AH47" s="90"/>
    </row>
    <row r="48" spans="1:34" ht="18" customHeight="1" x14ac:dyDescent="0.3">
      <c r="A48" s="62"/>
      <c r="B48" s="45" t="str">
        <f t="shared" si="3"/>
        <v/>
      </c>
      <c r="C48" s="84"/>
      <c r="D48" s="86"/>
      <c r="E48" s="23"/>
      <c r="F48" s="24"/>
      <c r="G48" s="25" t="str">
        <f t="shared" si="4"/>
        <v/>
      </c>
      <c r="H48" s="23"/>
      <c r="I48" s="23"/>
      <c r="J48" s="26"/>
      <c r="K48" s="24"/>
      <c r="L48" s="23"/>
      <c r="M48" s="23"/>
      <c r="N48" s="23"/>
      <c r="O48" s="23"/>
      <c r="P48" s="23"/>
      <c r="Q48" s="23"/>
      <c r="R48" s="23"/>
      <c r="S48" s="23"/>
      <c r="T48" s="27"/>
      <c r="U48" s="27"/>
      <c r="V48" s="23"/>
      <c r="W48" s="24"/>
      <c r="X48" s="28" t="str">
        <f t="shared" si="5"/>
        <v/>
      </c>
      <c r="Y48" s="23"/>
      <c r="Z48" s="23"/>
      <c r="AA48" s="23"/>
      <c r="AB48" s="63"/>
      <c r="AC48" s="28" t="str">
        <f t="shared" si="6"/>
        <v/>
      </c>
      <c r="AD48" s="64"/>
      <c r="AE48" s="14"/>
      <c r="AF48" s="27"/>
      <c r="AG48" s="27"/>
      <c r="AH48" s="90"/>
    </row>
    <row r="49" spans="1:34" ht="18" customHeight="1" x14ac:dyDescent="0.3">
      <c r="A49" s="62"/>
      <c r="B49" s="45" t="str">
        <f t="shared" si="3"/>
        <v/>
      </c>
      <c r="C49" s="84"/>
      <c r="D49" s="86"/>
      <c r="E49" s="23"/>
      <c r="F49" s="24"/>
      <c r="G49" s="25" t="str">
        <f t="shared" si="4"/>
        <v/>
      </c>
      <c r="H49" s="23"/>
      <c r="I49" s="23"/>
      <c r="J49" s="26"/>
      <c r="K49" s="24"/>
      <c r="L49" s="23"/>
      <c r="M49" s="23"/>
      <c r="N49" s="23"/>
      <c r="O49" s="23"/>
      <c r="P49" s="23"/>
      <c r="Q49" s="23"/>
      <c r="R49" s="23"/>
      <c r="S49" s="23"/>
      <c r="T49" s="27"/>
      <c r="U49" s="27"/>
      <c r="V49" s="23"/>
      <c r="W49" s="24"/>
      <c r="X49" s="28" t="str">
        <f t="shared" si="5"/>
        <v/>
      </c>
      <c r="Y49" s="23"/>
      <c r="Z49" s="23"/>
      <c r="AA49" s="23"/>
      <c r="AB49" s="63"/>
      <c r="AC49" s="28" t="str">
        <f t="shared" si="6"/>
        <v/>
      </c>
      <c r="AD49" s="64"/>
      <c r="AE49" s="14"/>
      <c r="AF49" s="27"/>
      <c r="AG49" s="27"/>
      <c r="AH49" s="90"/>
    </row>
    <row r="50" spans="1:34" ht="18" customHeight="1" x14ac:dyDescent="0.3">
      <c r="A50" s="62"/>
      <c r="B50" s="45" t="str">
        <f t="shared" si="3"/>
        <v/>
      </c>
      <c r="C50" s="84"/>
      <c r="D50" s="86"/>
      <c r="E50" s="23"/>
      <c r="F50" s="24"/>
      <c r="G50" s="25" t="str">
        <f t="shared" si="4"/>
        <v/>
      </c>
      <c r="H50" s="23"/>
      <c r="I50" s="23"/>
      <c r="J50" s="26"/>
      <c r="K50" s="24"/>
      <c r="L50" s="23"/>
      <c r="M50" s="23"/>
      <c r="N50" s="23"/>
      <c r="O50" s="23"/>
      <c r="P50" s="23"/>
      <c r="Q50" s="23"/>
      <c r="R50" s="23"/>
      <c r="S50" s="23"/>
      <c r="T50" s="27"/>
      <c r="U50" s="27"/>
      <c r="V50" s="23"/>
      <c r="W50" s="24"/>
      <c r="X50" s="28" t="str">
        <f t="shared" si="5"/>
        <v/>
      </c>
      <c r="Y50" s="23"/>
      <c r="Z50" s="23"/>
      <c r="AA50" s="23"/>
      <c r="AB50" s="63"/>
      <c r="AC50" s="28" t="str">
        <f t="shared" si="6"/>
        <v/>
      </c>
      <c r="AD50" s="64"/>
      <c r="AE50" s="14"/>
      <c r="AF50" s="27"/>
      <c r="AG50" s="27"/>
      <c r="AH50" s="90"/>
    </row>
    <row r="51" spans="1:34" ht="18" customHeight="1" x14ac:dyDescent="0.3">
      <c r="A51" s="62"/>
      <c r="B51" s="45" t="str">
        <f t="shared" si="3"/>
        <v/>
      </c>
      <c r="C51" s="84"/>
      <c r="D51" s="86"/>
      <c r="E51" s="23"/>
      <c r="F51" s="24"/>
      <c r="G51" s="25" t="str">
        <f t="shared" si="4"/>
        <v/>
      </c>
      <c r="H51" s="23"/>
      <c r="I51" s="23"/>
      <c r="J51" s="26"/>
      <c r="K51" s="24"/>
      <c r="L51" s="23"/>
      <c r="M51" s="23"/>
      <c r="N51" s="23"/>
      <c r="O51" s="23"/>
      <c r="P51" s="23"/>
      <c r="Q51" s="23"/>
      <c r="R51" s="23"/>
      <c r="S51" s="23"/>
      <c r="T51" s="27"/>
      <c r="U51" s="27"/>
      <c r="V51" s="23"/>
      <c r="W51" s="24"/>
      <c r="X51" s="28" t="str">
        <f t="shared" si="5"/>
        <v/>
      </c>
      <c r="Y51" s="23"/>
      <c r="Z51" s="23"/>
      <c r="AA51" s="23"/>
      <c r="AB51" s="63"/>
      <c r="AC51" s="28" t="str">
        <f t="shared" si="6"/>
        <v/>
      </c>
      <c r="AD51" s="64"/>
      <c r="AE51" s="14"/>
      <c r="AF51" s="27"/>
      <c r="AG51" s="27"/>
      <c r="AH51" s="90"/>
    </row>
    <row r="52" spans="1:34" ht="18" customHeight="1" x14ac:dyDescent="0.3">
      <c r="A52" s="62"/>
      <c r="B52" s="45" t="str">
        <f t="shared" si="3"/>
        <v/>
      </c>
      <c r="C52" s="84"/>
      <c r="D52" s="86"/>
      <c r="E52" s="23"/>
      <c r="F52" s="24"/>
      <c r="G52" s="25" t="str">
        <f t="shared" si="4"/>
        <v/>
      </c>
      <c r="H52" s="23"/>
      <c r="I52" s="23"/>
      <c r="J52" s="26"/>
      <c r="K52" s="24"/>
      <c r="L52" s="23"/>
      <c r="M52" s="23"/>
      <c r="N52" s="23"/>
      <c r="O52" s="23"/>
      <c r="P52" s="23"/>
      <c r="Q52" s="23"/>
      <c r="R52" s="23"/>
      <c r="S52" s="23"/>
      <c r="T52" s="27"/>
      <c r="U52" s="27"/>
      <c r="V52" s="23"/>
      <c r="W52" s="24"/>
      <c r="X52" s="28" t="str">
        <f t="shared" si="5"/>
        <v/>
      </c>
      <c r="Y52" s="23"/>
      <c r="Z52" s="23"/>
      <c r="AA52" s="23"/>
      <c r="AB52" s="63"/>
      <c r="AC52" s="28" t="str">
        <f t="shared" si="6"/>
        <v/>
      </c>
      <c r="AD52" s="64"/>
      <c r="AE52" s="14"/>
      <c r="AF52" s="27"/>
      <c r="AG52" s="27"/>
      <c r="AH52" s="90"/>
    </row>
    <row r="53" spans="1:34" ht="18" customHeight="1" x14ac:dyDescent="0.3">
      <c r="A53" s="62"/>
      <c r="B53" s="45" t="str">
        <f t="shared" si="3"/>
        <v/>
      </c>
      <c r="C53" s="84"/>
      <c r="D53" s="86"/>
      <c r="E53" s="23"/>
      <c r="F53" s="24"/>
      <c r="G53" s="25" t="str">
        <f t="shared" si="4"/>
        <v/>
      </c>
      <c r="H53" s="23"/>
      <c r="I53" s="23"/>
      <c r="J53" s="26"/>
      <c r="K53" s="24"/>
      <c r="L53" s="23"/>
      <c r="M53" s="23"/>
      <c r="N53" s="23"/>
      <c r="O53" s="23"/>
      <c r="P53" s="23"/>
      <c r="Q53" s="23"/>
      <c r="R53" s="23"/>
      <c r="S53" s="23"/>
      <c r="T53" s="27"/>
      <c r="U53" s="27"/>
      <c r="V53" s="23"/>
      <c r="W53" s="24"/>
      <c r="X53" s="28" t="str">
        <f t="shared" si="5"/>
        <v/>
      </c>
      <c r="Y53" s="23"/>
      <c r="Z53" s="23"/>
      <c r="AA53" s="23"/>
      <c r="AB53" s="63"/>
      <c r="AC53" s="28" t="str">
        <f t="shared" si="6"/>
        <v/>
      </c>
      <c r="AD53" s="64"/>
      <c r="AE53" s="14"/>
      <c r="AF53" s="27"/>
      <c r="AG53" s="27"/>
      <c r="AH53" s="90"/>
    </row>
    <row r="54" spans="1:34" ht="18" customHeight="1" x14ac:dyDescent="0.3">
      <c r="A54" s="62"/>
      <c r="B54" s="45" t="str">
        <f t="shared" si="3"/>
        <v/>
      </c>
      <c r="C54" s="84"/>
      <c r="D54" s="86"/>
      <c r="E54" s="23"/>
      <c r="F54" s="24"/>
      <c r="G54" s="25" t="str">
        <f t="shared" si="4"/>
        <v/>
      </c>
      <c r="H54" s="23"/>
      <c r="I54" s="23"/>
      <c r="J54" s="26"/>
      <c r="K54" s="24"/>
      <c r="L54" s="23"/>
      <c r="M54" s="23"/>
      <c r="N54" s="23"/>
      <c r="O54" s="23"/>
      <c r="P54" s="23"/>
      <c r="Q54" s="23"/>
      <c r="R54" s="23"/>
      <c r="S54" s="23"/>
      <c r="T54" s="27"/>
      <c r="U54" s="27"/>
      <c r="V54" s="23"/>
      <c r="W54" s="24"/>
      <c r="X54" s="28" t="str">
        <f t="shared" si="5"/>
        <v/>
      </c>
      <c r="Y54" s="23"/>
      <c r="Z54" s="23"/>
      <c r="AA54" s="23"/>
      <c r="AB54" s="63"/>
      <c r="AC54" s="28" t="str">
        <f t="shared" si="6"/>
        <v/>
      </c>
      <c r="AD54" s="64"/>
      <c r="AE54" s="14"/>
      <c r="AF54" s="27"/>
      <c r="AG54" s="27"/>
      <c r="AH54" s="90"/>
    </row>
    <row r="55" spans="1:34" ht="18" customHeight="1" x14ac:dyDescent="0.3">
      <c r="A55" s="62"/>
      <c r="B55" s="45" t="str">
        <f t="shared" si="3"/>
        <v/>
      </c>
      <c r="C55" s="84"/>
      <c r="D55" s="86"/>
      <c r="E55" s="23"/>
      <c r="F55" s="24"/>
      <c r="G55" s="25" t="str">
        <f t="shared" si="4"/>
        <v/>
      </c>
      <c r="H55" s="23"/>
      <c r="I55" s="23"/>
      <c r="J55" s="26"/>
      <c r="K55" s="24"/>
      <c r="L55" s="23"/>
      <c r="M55" s="23"/>
      <c r="N55" s="23"/>
      <c r="O55" s="23"/>
      <c r="P55" s="23"/>
      <c r="Q55" s="23"/>
      <c r="R55" s="23"/>
      <c r="S55" s="23"/>
      <c r="T55" s="27"/>
      <c r="U55" s="27"/>
      <c r="V55" s="23"/>
      <c r="W55" s="24"/>
      <c r="X55" s="28" t="str">
        <f t="shared" si="5"/>
        <v/>
      </c>
      <c r="Y55" s="23"/>
      <c r="Z55" s="23"/>
      <c r="AA55" s="23"/>
      <c r="AB55" s="63"/>
      <c r="AC55" s="28" t="str">
        <f t="shared" si="6"/>
        <v/>
      </c>
      <c r="AD55" s="64"/>
      <c r="AE55" s="14"/>
      <c r="AF55" s="27"/>
      <c r="AG55" s="27"/>
      <c r="AH55" s="90"/>
    </row>
    <row r="56" spans="1:34" ht="18" customHeight="1" x14ac:dyDescent="0.3">
      <c r="A56" s="62"/>
      <c r="B56" s="45" t="str">
        <f t="shared" si="3"/>
        <v/>
      </c>
      <c r="C56" s="84"/>
      <c r="D56" s="86"/>
      <c r="E56" s="23"/>
      <c r="F56" s="24"/>
      <c r="G56" s="25" t="str">
        <f t="shared" si="4"/>
        <v/>
      </c>
      <c r="H56" s="23"/>
      <c r="I56" s="23"/>
      <c r="J56" s="26"/>
      <c r="K56" s="24"/>
      <c r="L56" s="23"/>
      <c r="M56" s="23"/>
      <c r="N56" s="23"/>
      <c r="O56" s="23"/>
      <c r="P56" s="23"/>
      <c r="Q56" s="23"/>
      <c r="R56" s="23"/>
      <c r="S56" s="23"/>
      <c r="T56" s="27"/>
      <c r="U56" s="27"/>
      <c r="V56" s="23"/>
      <c r="W56" s="24"/>
      <c r="X56" s="28" t="str">
        <f t="shared" si="5"/>
        <v/>
      </c>
      <c r="Y56" s="23"/>
      <c r="Z56" s="23"/>
      <c r="AA56" s="23"/>
      <c r="AB56" s="63"/>
      <c r="AC56" s="28" t="str">
        <f t="shared" si="6"/>
        <v/>
      </c>
      <c r="AD56" s="64"/>
      <c r="AE56" s="14"/>
      <c r="AF56" s="27"/>
      <c r="AG56" s="27"/>
      <c r="AH56" s="90"/>
    </row>
    <row r="57" spans="1:34" ht="18" customHeight="1" x14ac:dyDescent="0.3">
      <c r="A57" s="62"/>
      <c r="B57" s="45" t="str">
        <f t="shared" si="3"/>
        <v/>
      </c>
      <c r="C57" s="84"/>
      <c r="D57" s="86"/>
      <c r="E57" s="23"/>
      <c r="F57" s="24"/>
      <c r="G57" s="25" t="str">
        <f t="shared" si="4"/>
        <v/>
      </c>
      <c r="H57" s="23"/>
      <c r="I57" s="23"/>
      <c r="J57" s="26"/>
      <c r="K57" s="24"/>
      <c r="L57" s="23"/>
      <c r="M57" s="23"/>
      <c r="N57" s="23"/>
      <c r="O57" s="23"/>
      <c r="P57" s="23"/>
      <c r="Q57" s="23"/>
      <c r="R57" s="23"/>
      <c r="S57" s="23"/>
      <c r="T57" s="27"/>
      <c r="U57" s="27"/>
      <c r="V57" s="23"/>
      <c r="W57" s="24"/>
      <c r="X57" s="28" t="str">
        <f t="shared" si="5"/>
        <v/>
      </c>
      <c r="Y57" s="23"/>
      <c r="Z57" s="23"/>
      <c r="AA57" s="23"/>
      <c r="AB57" s="63"/>
      <c r="AC57" s="28" t="str">
        <f t="shared" si="6"/>
        <v/>
      </c>
      <c r="AD57" s="64"/>
      <c r="AE57" s="14"/>
      <c r="AF57" s="27"/>
      <c r="AG57" s="27"/>
      <c r="AH57" s="90"/>
    </row>
    <row r="58" spans="1:34" ht="18" customHeight="1" x14ac:dyDescent="0.3">
      <c r="A58" s="62"/>
      <c r="B58" s="45" t="str">
        <f t="shared" si="3"/>
        <v/>
      </c>
      <c r="C58" s="84"/>
      <c r="D58" s="86"/>
      <c r="E58" s="23"/>
      <c r="F58" s="24"/>
      <c r="G58" s="25" t="str">
        <f t="shared" si="4"/>
        <v/>
      </c>
      <c r="H58" s="23"/>
      <c r="I58" s="23"/>
      <c r="J58" s="26"/>
      <c r="K58" s="24"/>
      <c r="L58" s="23"/>
      <c r="M58" s="23"/>
      <c r="N58" s="23"/>
      <c r="O58" s="23"/>
      <c r="P58" s="23"/>
      <c r="Q58" s="23"/>
      <c r="R58" s="23"/>
      <c r="S58" s="23"/>
      <c r="T58" s="27"/>
      <c r="U58" s="27"/>
      <c r="V58" s="23"/>
      <c r="W58" s="24"/>
      <c r="X58" s="28" t="str">
        <f t="shared" si="5"/>
        <v/>
      </c>
      <c r="Y58" s="23"/>
      <c r="Z58" s="23"/>
      <c r="AA58" s="23"/>
      <c r="AB58" s="63"/>
      <c r="AC58" s="28" t="str">
        <f t="shared" si="6"/>
        <v/>
      </c>
      <c r="AD58" s="64"/>
      <c r="AE58" s="14"/>
      <c r="AF58" s="27"/>
      <c r="AG58" s="27"/>
      <c r="AH58" s="90"/>
    </row>
    <row r="59" spans="1:34" ht="18" customHeight="1" x14ac:dyDescent="0.3">
      <c r="A59" s="62"/>
      <c r="B59" s="45" t="str">
        <f t="shared" si="3"/>
        <v/>
      </c>
      <c r="C59" s="84"/>
      <c r="D59" s="86"/>
      <c r="E59" s="23"/>
      <c r="F59" s="24"/>
      <c r="G59" s="25" t="str">
        <f t="shared" si="4"/>
        <v/>
      </c>
      <c r="H59" s="23"/>
      <c r="I59" s="23"/>
      <c r="J59" s="26"/>
      <c r="K59" s="24"/>
      <c r="L59" s="23"/>
      <c r="M59" s="23"/>
      <c r="N59" s="23"/>
      <c r="O59" s="23"/>
      <c r="P59" s="23"/>
      <c r="Q59" s="23"/>
      <c r="R59" s="23"/>
      <c r="S59" s="23"/>
      <c r="T59" s="27"/>
      <c r="U59" s="27"/>
      <c r="V59" s="23"/>
      <c r="W59" s="24"/>
      <c r="X59" s="28" t="str">
        <f t="shared" si="5"/>
        <v/>
      </c>
      <c r="Y59" s="23"/>
      <c r="Z59" s="23"/>
      <c r="AA59" s="23"/>
      <c r="AB59" s="63"/>
      <c r="AC59" s="28" t="str">
        <f t="shared" si="6"/>
        <v/>
      </c>
      <c r="AD59" s="64"/>
      <c r="AE59" s="14"/>
      <c r="AF59" s="27"/>
      <c r="AG59" s="27"/>
      <c r="AH59" s="90"/>
    </row>
    <row r="60" spans="1:34" ht="18" customHeight="1" x14ac:dyDescent="0.3">
      <c r="A60" s="62"/>
      <c r="B60" s="45" t="str">
        <f t="shared" si="3"/>
        <v/>
      </c>
      <c r="C60" s="84"/>
      <c r="D60" s="86"/>
      <c r="E60" s="23"/>
      <c r="F60" s="24"/>
      <c r="G60" s="25" t="str">
        <f t="shared" si="4"/>
        <v/>
      </c>
      <c r="H60" s="23"/>
      <c r="I60" s="23"/>
      <c r="J60" s="26"/>
      <c r="K60" s="24"/>
      <c r="L60" s="23"/>
      <c r="M60" s="23"/>
      <c r="N60" s="23"/>
      <c r="O60" s="23"/>
      <c r="P60" s="23"/>
      <c r="Q60" s="23"/>
      <c r="R60" s="23"/>
      <c r="S60" s="23"/>
      <c r="T60" s="27"/>
      <c r="U60" s="27"/>
      <c r="V60" s="23"/>
      <c r="W60" s="24"/>
      <c r="X60" s="28" t="str">
        <f t="shared" si="5"/>
        <v/>
      </c>
      <c r="Y60" s="23"/>
      <c r="Z60" s="23"/>
      <c r="AA60" s="23"/>
      <c r="AB60" s="63"/>
      <c r="AC60" s="28" t="str">
        <f t="shared" si="6"/>
        <v/>
      </c>
      <c r="AD60" s="64"/>
      <c r="AE60" s="14"/>
      <c r="AF60" s="27"/>
      <c r="AG60" s="27"/>
      <c r="AH60" s="90"/>
    </row>
    <row r="61" spans="1:34" ht="18" customHeight="1" x14ac:dyDescent="0.3">
      <c r="A61" s="62"/>
      <c r="B61" s="45" t="str">
        <f t="shared" si="3"/>
        <v/>
      </c>
      <c r="C61" s="84"/>
      <c r="D61" s="86"/>
      <c r="E61" s="23"/>
      <c r="F61" s="24"/>
      <c r="G61" s="25" t="str">
        <f t="shared" si="4"/>
        <v/>
      </c>
      <c r="H61" s="23"/>
      <c r="I61" s="23"/>
      <c r="J61" s="26"/>
      <c r="K61" s="24"/>
      <c r="L61" s="23"/>
      <c r="M61" s="23"/>
      <c r="N61" s="23"/>
      <c r="O61" s="23"/>
      <c r="P61" s="23"/>
      <c r="Q61" s="23"/>
      <c r="R61" s="23"/>
      <c r="S61" s="23"/>
      <c r="T61" s="27"/>
      <c r="U61" s="27"/>
      <c r="V61" s="23"/>
      <c r="W61" s="24"/>
      <c r="X61" s="28" t="str">
        <f t="shared" si="5"/>
        <v/>
      </c>
      <c r="Y61" s="23"/>
      <c r="Z61" s="23"/>
      <c r="AA61" s="23"/>
      <c r="AB61" s="63"/>
      <c r="AC61" s="28" t="str">
        <f t="shared" si="6"/>
        <v/>
      </c>
      <c r="AD61" s="64"/>
      <c r="AE61" s="14"/>
      <c r="AF61" s="27"/>
      <c r="AG61" s="27"/>
      <c r="AH61" s="90"/>
    </row>
    <row r="62" spans="1:34" ht="18" customHeight="1" x14ac:dyDescent="0.3">
      <c r="A62" s="62"/>
      <c r="B62" s="45" t="str">
        <f t="shared" si="3"/>
        <v/>
      </c>
      <c r="C62" s="84"/>
      <c r="D62" s="86"/>
      <c r="E62" s="23"/>
      <c r="F62" s="24"/>
      <c r="G62" s="25" t="str">
        <f t="shared" si="4"/>
        <v/>
      </c>
      <c r="H62" s="23"/>
      <c r="I62" s="23"/>
      <c r="J62" s="26"/>
      <c r="K62" s="24"/>
      <c r="L62" s="23"/>
      <c r="M62" s="23"/>
      <c r="N62" s="23"/>
      <c r="O62" s="23"/>
      <c r="P62" s="23"/>
      <c r="Q62" s="23"/>
      <c r="R62" s="23"/>
      <c r="S62" s="23"/>
      <c r="T62" s="27"/>
      <c r="U62" s="27"/>
      <c r="V62" s="23"/>
      <c r="W62" s="24"/>
      <c r="X62" s="28" t="str">
        <f t="shared" si="5"/>
        <v/>
      </c>
      <c r="Y62" s="23"/>
      <c r="Z62" s="23"/>
      <c r="AA62" s="23"/>
      <c r="AB62" s="63"/>
      <c r="AC62" s="28" t="str">
        <f t="shared" si="6"/>
        <v/>
      </c>
      <c r="AD62" s="64"/>
      <c r="AE62" s="14"/>
      <c r="AF62" s="27"/>
      <c r="AG62" s="27"/>
      <c r="AH62" s="90"/>
    </row>
    <row r="63" spans="1:34" ht="18" customHeight="1" x14ac:dyDescent="0.3">
      <c r="A63" s="62"/>
      <c r="B63" s="45" t="str">
        <f t="shared" si="3"/>
        <v/>
      </c>
      <c r="C63" s="84"/>
      <c r="D63" s="86"/>
      <c r="E63" s="23"/>
      <c r="F63" s="24"/>
      <c r="G63" s="25" t="str">
        <f t="shared" si="4"/>
        <v/>
      </c>
      <c r="H63" s="23"/>
      <c r="I63" s="23"/>
      <c r="J63" s="26"/>
      <c r="K63" s="24"/>
      <c r="L63" s="23"/>
      <c r="M63" s="23"/>
      <c r="N63" s="23"/>
      <c r="O63" s="23"/>
      <c r="P63" s="23"/>
      <c r="Q63" s="23"/>
      <c r="R63" s="23"/>
      <c r="S63" s="23"/>
      <c r="T63" s="27"/>
      <c r="U63" s="27"/>
      <c r="V63" s="23"/>
      <c r="W63" s="24"/>
      <c r="X63" s="28" t="str">
        <f t="shared" si="5"/>
        <v/>
      </c>
      <c r="Y63" s="23"/>
      <c r="Z63" s="23"/>
      <c r="AA63" s="23"/>
      <c r="AB63" s="63"/>
      <c r="AC63" s="28" t="str">
        <f t="shared" si="6"/>
        <v/>
      </c>
      <c r="AD63" s="64"/>
      <c r="AE63" s="14"/>
      <c r="AF63" s="27"/>
      <c r="AG63" s="27"/>
      <c r="AH63" s="90"/>
    </row>
    <row r="64" spans="1:34" ht="18" customHeight="1" x14ac:dyDescent="0.3">
      <c r="A64" s="62"/>
      <c r="B64" s="45" t="str">
        <f t="shared" si="3"/>
        <v/>
      </c>
      <c r="C64" s="84"/>
      <c r="D64" s="86"/>
      <c r="E64" s="23"/>
      <c r="F64" s="24"/>
      <c r="G64" s="25" t="str">
        <f t="shared" si="4"/>
        <v/>
      </c>
      <c r="H64" s="23"/>
      <c r="I64" s="23"/>
      <c r="J64" s="26"/>
      <c r="K64" s="24"/>
      <c r="L64" s="23"/>
      <c r="M64" s="23"/>
      <c r="N64" s="23"/>
      <c r="O64" s="23"/>
      <c r="P64" s="23"/>
      <c r="Q64" s="23"/>
      <c r="R64" s="23"/>
      <c r="S64" s="23"/>
      <c r="T64" s="27"/>
      <c r="U64" s="27"/>
      <c r="V64" s="23"/>
      <c r="W64" s="24"/>
      <c r="X64" s="28" t="str">
        <f t="shared" si="5"/>
        <v/>
      </c>
      <c r="Y64" s="23"/>
      <c r="Z64" s="23"/>
      <c r="AA64" s="23"/>
      <c r="AB64" s="63"/>
      <c r="AC64" s="28" t="str">
        <f t="shared" si="6"/>
        <v/>
      </c>
      <c r="AD64" s="64"/>
      <c r="AE64" s="14"/>
      <c r="AF64" s="27"/>
      <c r="AG64" s="27"/>
      <c r="AH64" s="90"/>
    </row>
    <row r="65" spans="1:34" ht="18" customHeight="1" x14ac:dyDescent="0.3">
      <c r="A65" s="62"/>
      <c r="B65" s="45" t="str">
        <f t="shared" si="3"/>
        <v/>
      </c>
      <c r="C65" s="84"/>
      <c r="D65" s="86"/>
      <c r="E65" s="23"/>
      <c r="F65" s="24"/>
      <c r="G65" s="25" t="str">
        <f t="shared" si="4"/>
        <v/>
      </c>
      <c r="H65" s="23"/>
      <c r="I65" s="23"/>
      <c r="J65" s="26"/>
      <c r="K65" s="24"/>
      <c r="L65" s="23"/>
      <c r="M65" s="23"/>
      <c r="N65" s="23"/>
      <c r="O65" s="23"/>
      <c r="P65" s="23"/>
      <c r="Q65" s="23"/>
      <c r="R65" s="23"/>
      <c r="S65" s="23"/>
      <c r="T65" s="27"/>
      <c r="U65" s="27"/>
      <c r="V65" s="23"/>
      <c r="W65" s="24"/>
      <c r="X65" s="28" t="str">
        <f t="shared" si="5"/>
        <v/>
      </c>
      <c r="Y65" s="23"/>
      <c r="Z65" s="23"/>
      <c r="AA65" s="23"/>
      <c r="AB65" s="63"/>
      <c r="AC65" s="28" t="str">
        <f t="shared" si="6"/>
        <v/>
      </c>
      <c r="AD65" s="64"/>
      <c r="AE65" s="14"/>
      <c r="AF65" s="27"/>
      <c r="AG65" s="27"/>
      <c r="AH65" s="90"/>
    </row>
    <row r="66" spans="1:34" ht="18" customHeight="1" x14ac:dyDescent="0.3">
      <c r="A66" s="62"/>
      <c r="B66" s="45" t="str">
        <f t="shared" si="3"/>
        <v/>
      </c>
      <c r="C66" s="84"/>
      <c r="D66" s="86"/>
      <c r="E66" s="23"/>
      <c r="F66" s="24"/>
      <c r="G66" s="25" t="str">
        <f t="shared" si="4"/>
        <v/>
      </c>
      <c r="H66" s="23"/>
      <c r="I66" s="23"/>
      <c r="J66" s="26"/>
      <c r="K66" s="24"/>
      <c r="L66" s="23"/>
      <c r="M66" s="23"/>
      <c r="N66" s="23"/>
      <c r="O66" s="23"/>
      <c r="P66" s="23"/>
      <c r="Q66" s="23"/>
      <c r="R66" s="23"/>
      <c r="S66" s="23"/>
      <c r="T66" s="27"/>
      <c r="U66" s="27"/>
      <c r="V66" s="23"/>
      <c r="W66" s="24"/>
      <c r="X66" s="28" t="str">
        <f t="shared" si="5"/>
        <v/>
      </c>
      <c r="Y66" s="23"/>
      <c r="Z66" s="23"/>
      <c r="AA66" s="23"/>
      <c r="AB66" s="63"/>
      <c r="AC66" s="28" t="str">
        <f t="shared" si="6"/>
        <v/>
      </c>
      <c r="AD66" s="64"/>
      <c r="AE66" s="14"/>
      <c r="AF66" s="27"/>
      <c r="AG66" s="27"/>
      <c r="AH66" s="90"/>
    </row>
    <row r="67" spans="1:34" ht="18" customHeight="1" x14ac:dyDescent="0.3">
      <c r="A67" s="62"/>
      <c r="B67" s="45" t="str">
        <f t="shared" si="3"/>
        <v/>
      </c>
      <c r="C67" s="84"/>
      <c r="D67" s="86"/>
      <c r="E67" s="23"/>
      <c r="F67" s="24"/>
      <c r="G67" s="25" t="str">
        <f t="shared" si="4"/>
        <v/>
      </c>
      <c r="H67" s="23"/>
      <c r="I67" s="23"/>
      <c r="J67" s="26"/>
      <c r="K67" s="24"/>
      <c r="L67" s="23"/>
      <c r="M67" s="23"/>
      <c r="N67" s="23"/>
      <c r="O67" s="23"/>
      <c r="P67" s="23"/>
      <c r="Q67" s="23"/>
      <c r="R67" s="23"/>
      <c r="S67" s="23"/>
      <c r="T67" s="27"/>
      <c r="U67" s="27"/>
      <c r="V67" s="23"/>
      <c r="W67" s="24"/>
      <c r="X67" s="28" t="str">
        <f t="shared" si="5"/>
        <v/>
      </c>
      <c r="Y67" s="23"/>
      <c r="Z67" s="23"/>
      <c r="AA67" s="23"/>
      <c r="AB67" s="63"/>
      <c r="AC67" s="28" t="str">
        <f t="shared" si="6"/>
        <v/>
      </c>
      <c r="AD67" s="64"/>
      <c r="AE67" s="14"/>
      <c r="AF67" s="27"/>
      <c r="AG67" s="27"/>
      <c r="AH67" s="90"/>
    </row>
    <row r="68" spans="1:34" ht="18" customHeight="1" x14ac:dyDescent="0.3">
      <c r="A68" s="62"/>
      <c r="B68" s="45" t="str">
        <f t="shared" si="3"/>
        <v/>
      </c>
      <c r="C68" s="84"/>
      <c r="D68" s="86"/>
      <c r="E68" s="23"/>
      <c r="F68" s="24"/>
      <c r="G68" s="25" t="str">
        <f t="shared" si="4"/>
        <v/>
      </c>
      <c r="H68" s="23"/>
      <c r="I68" s="23"/>
      <c r="J68" s="26"/>
      <c r="K68" s="24"/>
      <c r="L68" s="23"/>
      <c r="M68" s="23"/>
      <c r="N68" s="23"/>
      <c r="O68" s="23"/>
      <c r="P68" s="23"/>
      <c r="Q68" s="23"/>
      <c r="R68" s="23"/>
      <c r="S68" s="23"/>
      <c r="T68" s="27"/>
      <c r="U68" s="27"/>
      <c r="V68" s="23"/>
      <c r="W68" s="24"/>
      <c r="X68" s="28" t="str">
        <f t="shared" si="5"/>
        <v/>
      </c>
      <c r="Y68" s="23"/>
      <c r="Z68" s="23"/>
      <c r="AA68" s="23"/>
      <c r="AB68" s="63"/>
      <c r="AC68" s="28" t="str">
        <f t="shared" si="6"/>
        <v/>
      </c>
      <c r="AD68" s="64"/>
      <c r="AE68" s="14"/>
      <c r="AF68" s="27"/>
      <c r="AG68" s="27"/>
      <c r="AH68" s="90"/>
    </row>
    <row r="69" spans="1:34" ht="18" customHeight="1" x14ac:dyDescent="0.3">
      <c r="A69" s="62"/>
      <c r="B69" s="45" t="str">
        <f t="shared" si="3"/>
        <v/>
      </c>
      <c r="C69" s="84"/>
      <c r="D69" s="86"/>
      <c r="E69" s="23"/>
      <c r="F69" s="24"/>
      <c r="G69" s="25" t="str">
        <f t="shared" si="4"/>
        <v/>
      </c>
      <c r="H69" s="23"/>
      <c r="I69" s="23"/>
      <c r="J69" s="26"/>
      <c r="K69" s="24"/>
      <c r="L69" s="23"/>
      <c r="M69" s="23"/>
      <c r="N69" s="23"/>
      <c r="O69" s="23"/>
      <c r="P69" s="23"/>
      <c r="Q69" s="23"/>
      <c r="R69" s="23"/>
      <c r="S69" s="23"/>
      <c r="T69" s="27"/>
      <c r="U69" s="27"/>
      <c r="V69" s="23"/>
      <c r="W69" s="24"/>
      <c r="X69" s="28" t="str">
        <f t="shared" si="5"/>
        <v/>
      </c>
      <c r="Y69" s="23"/>
      <c r="Z69" s="23"/>
      <c r="AA69" s="23"/>
      <c r="AB69" s="63"/>
      <c r="AC69" s="28" t="str">
        <f t="shared" si="6"/>
        <v/>
      </c>
      <c r="AD69" s="64"/>
      <c r="AE69" s="14"/>
      <c r="AF69" s="27"/>
      <c r="AG69" s="27"/>
      <c r="AH69" s="90"/>
    </row>
    <row r="70" spans="1:34" ht="18" customHeight="1" x14ac:dyDescent="0.3">
      <c r="A70" s="62"/>
      <c r="B70" s="45" t="str">
        <f t="shared" si="3"/>
        <v/>
      </c>
      <c r="C70" s="84"/>
      <c r="D70" s="86"/>
      <c r="E70" s="23"/>
      <c r="F70" s="24"/>
      <c r="G70" s="25" t="str">
        <f t="shared" si="4"/>
        <v/>
      </c>
      <c r="H70" s="23"/>
      <c r="I70" s="23"/>
      <c r="J70" s="26"/>
      <c r="K70" s="24"/>
      <c r="L70" s="23"/>
      <c r="M70" s="23"/>
      <c r="N70" s="23"/>
      <c r="O70" s="23"/>
      <c r="P70" s="23"/>
      <c r="Q70" s="23"/>
      <c r="R70" s="23"/>
      <c r="S70" s="23"/>
      <c r="T70" s="27"/>
      <c r="U70" s="27"/>
      <c r="V70" s="23"/>
      <c r="W70" s="24"/>
      <c r="X70" s="28" t="str">
        <f t="shared" si="5"/>
        <v/>
      </c>
      <c r="Y70" s="23"/>
      <c r="Z70" s="23"/>
      <c r="AA70" s="23"/>
      <c r="AB70" s="63"/>
      <c r="AC70" s="28" t="str">
        <f t="shared" si="6"/>
        <v/>
      </c>
      <c r="AD70" s="64"/>
      <c r="AE70" s="14"/>
      <c r="AF70" s="27"/>
      <c r="AG70" s="27"/>
      <c r="AH70" s="90"/>
    </row>
    <row r="71" spans="1:34" ht="18" customHeight="1" x14ac:dyDescent="0.3">
      <c r="A71" s="62"/>
      <c r="B71" s="45" t="str">
        <f t="shared" si="3"/>
        <v/>
      </c>
      <c r="C71" s="84"/>
      <c r="D71" s="86"/>
      <c r="E71" s="23"/>
      <c r="F71" s="24"/>
      <c r="G71" s="25" t="str">
        <f t="shared" si="4"/>
        <v/>
      </c>
      <c r="H71" s="23"/>
      <c r="I71" s="23"/>
      <c r="J71" s="26"/>
      <c r="K71" s="24"/>
      <c r="L71" s="23"/>
      <c r="M71" s="23"/>
      <c r="N71" s="23"/>
      <c r="O71" s="23"/>
      <c r="P71" s="23"/>
      <c r="Q71" s="23"/>
      <c r="R71" s="23"/>
      <c r="S71" s="23"/>
      <c r="T71" s="27"/>
      <c r="U71" s="27"/>
      <c r="V71" s="23"/>
      <c r="W71" s="24"/>
      <c r="X71" s="28" t="str">
        <f t="shared" si="5"/>
        <v/>
      </c>
      <c r="Y71" s="23"/>
      <c r="Z71" s="23"/>
      <c r="AA71" s="23"/>
      <c r="AB71" s="63"/>
      <c r="AC71" s="28" t="str">
        <f t="shared" si="6"/>
        <v/>
      </c>
      <c r="AD71" s="64"/>
      <c r="AE71" s="14"/>
      <c r="AF71" s="27"/>
      <c r="AG71" s="27"/>
      <c r="AH71" s="90"/>
    </row>
    <row r="72" spans="1:34" ht="18" customHeight="1" x14ac:dyDescent="0.3">
      <c r="A72" s="62"/>
      <c r="B72" s="45" t="str">
        <f t="shared" si="3"/>
        <v/>
      </c>
      <c r="C72" s="84"/>
      <c r="D72" s="86"/>
      <c r="E72" s="23"/>
      <c r="F72" s="24"/>
      <c r="G72" s="25" t="str">
        <f t="shared" si="4"/>
        <v/>
      </c>
      <c r="H72" s="23"/>
      <c r="I72" s="23"/>
      <c r="J72" s="26"/>
      <c r="K72" s="24"/>
      <c r="L72" s="23"/>
      <c r="M72" s="23"/>
      <c r="N72" s="23"/>
      <c r="O72" s="23"/>
      <c r="P72" s="23"/>
      <c r="Q72" s="23"/>
      <c r="R72" s="23"/>
      <c r="S72" s="23"/>
      <c r="T72" s="27"/>
      <c r="U72" s="27"/>
      <c r="V72" s="23"/>
      <c r="W72" s="24"/>
      <c r="X72" s="28" t="str">
        <f t="shared" si="5"/>
        <v/>
      </c>
      <c r="Y72" s="23"/>
      <c r="Z72" s="23"/>
      <c r="AA72" s="23"/>
      <c r="AB72" s="63"/>
      <c r="AC72" s="28" t="str">
        <f t="shared" si="6"/>
        <v/>
      </c>
      <c r="AD72" s="64"/>
      <c r="AE72" s="14"/>
      <c r="AF72" s="27"/>
      <c r="AG72" s="27"/>
      <c r="AH72" s="90"/>
    </row>
    <row r="73" spans="1:34" ht="18" customHeight="1" x14ac:dyDescent="0.3">
      <c r="A73" s="62"/>
      <c r="B73" s="45" t="str">
        <f t="shared" si="3"/>
        <v/>
      </c>
      <c r="C73" s="84"/>
      <c r="D73" s="86"/>
      <c r="E73" s="23"/>
      <c r="F73" s="24"/>
      <c r="G73" s="25" t="str">
        <f t="shared" si="4"/>
        <v/>
      </c>
      <c r="H73" s="23"/>
      <c r="I73" s="23"/>
      <c r="J73" s="26"/>
      <c r="K73" s="24"/>
      <c r="L73" s="23"/>
      <c r="M73" s="23"/>
      <c r="N73" s="23"/>
      <c r="O73" s="23"/>
      <c r="P73" s="23"/>
      <c r="Q73" s="23"/>
      <c r="R73" s="23"/>
      <c r="S73" s="23"/>
      <c r="T73" s="27"/>
      <c r="U73" s="27"/>
      <c r="V73" s="23"/>
      <c r="W73" s="24"/>
      <c r="X73" s="28" t="str">
        <f t="shared" si="5"/>
        <v/>
      </c>
      <c r="Y73" s="23"/>
      <c r="Z73" s="23"/>
      <c r="AA73" s="23"/>
      <c r="AB73" s="63"/>
      <c r="AC73" s="28" t="str">
        <f t="shared" si="6"/>
        <v/>
      </c>
      <c r="AD73" s="64"/>
      <c r="AE73" s="14"/>
      <c r="AF73" s="27"/>
      <c r="AG73" s="27"/>
      <c r="AH73" s="90"/>
    </row>
    <row r="74" spans="1:34" ht="18" customHeight="1" x14ac:dyDescent="0.3">
      <c r="A74" s="62"/>
      <c r="B74" s="45" t="str">
        <f t="shared" si="3"/>
        <v/>
      </c>
      <c r="C74" s="84"/>
      <c r="D74" s="86"/>
      <c r="E74" s="23"/>
      <c r="F74" s="24"/>
      <c r="G74" s="25" t="str">
        <f t="shared" si="4"/>
        <v/>
      </c>
      <c r="H74" s="23"/>
      <c r="I74" s="23"/>
      <c r="J74" s="26"/>
      <c r="K74" s="24"/>
      <c r="L74" s="23"/>
      <c r="M74" s="23"/>
      <c r="N74" s="23"/>
      <c r="O74" s="23"/>
      <c r="P74" s="23"/>
      <c r="Q74" s="23"/>
      <c r="R74" s="23"/>
      <c r="S74" s="23"/>
      <c r="T74" s="27"/>
      <c r="U74" s="27"/>
      <c r="V74" s="23"/>
      <c r="W74" s="24"/>
      <c r="X74" s="28" t="str">
        <f t="shared" si="5"/>
        <v/>
      </c>
      <c r="Y74" s="23"/>
      <c r="Z74" s="23"/>
      <c r="AA74" s="23"/>
      <c r="AB74" s="63"/>
      <c r="AC74" s="28" t="str">
        <f t="shared" si="6"/>
        <v/>
      </c>
      <c r="AD74" s="64"/>
      <c r="AE74" s="14"/>
      <c r="AF74" s="27"/>
      <c r="AG74" s="27"/>
      <c r="AH74" s="90"/>
    </row>
    <row r="75" spans="1:34" ht="18" customHeight="1" x14ac:dyDescent="0.3">
      <c r="A75" s="62"/>
      <c r="B75" s="45" t="str">
        <f t="shared" si="3"/>
        <v/>
      </c>
      <c r="C75" s="84"/>
      <c r="D75" s="86"/>
      <c r="E75" s="23"/>
      <c r="F75" s="24"/>
      <c r="G75" s="25" t="str">
        <f t="shared" si="4"/>
        <v/>
      </c>
      <c r="H75" s="23"/>
      <c r="I75" s="23"/>
      <c r="J75" s="26"/>
      <c r="K75" s="24"/>
      <c r="L75" s="23"/>
      <c r="M75" s="23"/>
      <c r="N75" s="23"/>
      <c r="O75" s="23"/>
      <c r="P75" s="23"/>
      <c r="Q75" s="23"/>
      <c r="R75" s="23"/>
      <c r="S75" s="23"/>
      <c r="T75" s="27"/>
      <c r="U75" s="27"/>
      <c r="V75" s="23"/>
      <c r="W75" s="24"/>
      <c r="X75" s="28" t="str">
        <f t="shared" si="5"/>
        <v/>
      </c>
      <c r="Y75" s="23"/>
      <c r="Z75" s="23"/>
      <c r="AA75" s="23"/>
      <c r="AB75" s="63"/>
      <c r="AC75" s="28" t="str">
        <f t="shared" si="6"/>
        <v/>
      </c>
      <c r="AD75" s="64"/>
      <c r="AE75" s="14"/>
      <c r="AF75" s="27"/>
      <c r="AG75" s="27"/>
      <c r="AH75" s="90"/>
    </row>
    <row r="76" spans="1:34" ht="18" customHeight="1" x14ac:dyDescent="0.3">
      <c r="A76" s="62"/>
      <c r="B76" s="45" t="str">
        <f t="shared" si="3"/>
        <v/>
      </c>
      <c r="C76" s="84"/>
      <c r="D76" s="86"/>
      <c r="E76" s="23"/>
      <c r="F76" s="24"/>
      <c r="G76" s="25" t="str">
        <f t="shared" si="4"/>
        <v/>
      </c>
      <c r="H76" s="23"/>
      <c r="I76" s="23"/>
      <c r="J76" s="26"/>
      <c r="K76" s="24"/>
      <c r="L76" s="23"/>
      <c r="M76" s="23"/>
      <c r="N76" s="23"/>
      <c r="O76" s="23"/>
      <c r="P76" s="23"/>
      <c r="Q76" s="23"/>
      <c r="R76" s="23"/>
      <c r="S76" s="23"/>
      <c r="T76" s="27"/>
      <c r="U76" s="27"/>
      <c r="V76" s="23"/>
      <c r="W76" s="24"/>
      <c r="X76" s="28" t="str">
        <f t="shared" ref="X76:X84" si="7">IFERROR(IF(ISBLANK(V76),((W76-G76)/W76),(((W76/V76)-G76)/(W76/V76))),"")</f>
        <v/>
      </c>
      <c r="Y76" s="23"/>
      <c r="Z76" s="23"/>
      <c r="AA76" s="23"/>
      <c r="AB76" s="63"/>
      <c r="AC76" s="28" t="str">
        <f t="shared" ref="AC76:AC84" si="8">IFERROR(IF(ISBLANK(AB76),"",IF(ISBLANK(V76),(W76-(G76-AB76))/W76,((W76/V76)-(G76-AB76))/(W76/V76))),"")</f>
        <v/>
      </c>
      <c r="AD76" s="64"/>
      <c r="AE76" s="14"/>
      <c r="AF76" s="27"/>
      <c r="AG76" s="27"/>
      <c r="AH76" s="90"/>
    </row>
    <row r="77" spans="1:34" ht="18" customHeight="1" x14ac:dyDescent="0.3">
      <c r="A77" s="62"/>
      <c r="B77" s="45" t="str">
        <f t="shared" si="3"/>
        <v/>
      </c>
      <c r="C77" s="84"/>
      <c r="D77" s="86"/>
      <c r="E77" s="23"/>
      <c r="F77" s="24"/>
      <c r="G77" s="25" t="str">
        <f t="shared" si="4"/>
        <v/>
      </c>
      <c r="H77" s="23"/>
      <c r="I77" s="23"/>
      <c r="J77" s="26"/>
      <c r="K77" s="24"/>
      <c r="L77" s="23"/>
      <c r="M77" s="23"/>
      <c r="N77" s="23"/>
      <c r="O77" s="23"/>
      <c r="P77" s="23"/>
      <c r="Q77" s="23"/>
      <c r="R77" s="23"/>
      <c r="S77" s="23"/>
      <c r="T77" s="27"/>
      <c r="U77" s="27"/>
      <c r="V77" s="23"/>
      <c r="W77" s="24"/>
      <c r="X77" s="28" t="str">
        <f t="shared" si="7"/>
        <v/>
      </c>
      <c r="Y77" s="23"/>
      <c r="Z77" s="23"/>
      <c r="AA77" s="23"/>
      <c r="AB77" s="63"/>
      <c r="AC77" s="28" t="str">
        <f t="shared" si="8"/>
        <v/>
      </c>
      <c r="AD77" s="64"/>
      <c r="AE77" s="14"/>
      <c r="AF77" s="27"/>
      <c r="AG77" s="27"/>
      <c r="AH77" s="90"/>
    </row>
    <row r="78" spans="1:34" ht="18" customHeight="1" x14ac:dyDescent="0.3">
      <c r="A78" s="62"/>
      <c r="B78" s="45" t="str">
        <f t="shared" ref="B78:B84" si="9">IF(LEN(A78)&lt;1,"",RIGHT(10-RIGHT(
MID(_xlfn.CONCAT(REPT("0",13-LEN(A78)),A78),1,1)*3
+MID(_xlfn.CONCAT(REPT("0",13-LEN(A78)),A78),2,1)
+MID(_xlfn.CONCAT(REPT("0",13-LEN(A78)),A78),3,1)*3
+MID(_xlfn.CONCAT(REPT("0",13-LEN(A78)),A78),4,1)
+MID(_xlfn.CONCAT(REPT("0",13-LEN(A78)),A78),5,1)*3
+MID(_xlfn.CONCAT(REPT("0",13-LEN(A78)),A78),6,1)
+MID(_xlfn.CONCAT(REPT("0",13-LEN(A78)),A78),7,1)*3
+MID(_xlfn.CONCAT(REPT("0",13-LEN(A78)),A78),8,1)
+MID(_xlfn.CONCAT(REPT("0",13-LEN(A78)),A78),9,1)*3
+MID(_xlfn.CONCAT(REPT("0",13-LEN(A78)),A78),10,1)
+MID(_xlfn.CONCAT(REPT("0",13-LEN(A78)),A78),11,1)*3
+MID(_xlfn.CONCAT(REPT("0",13-LEN(A78)),A78),12,1)
+MID(_xlfn.CONCAT(REPT("0",13-LEN(A78)),A78),13,1)*3
)))</f>
        <v/>
      </c>
      <c r="C78" s="84"/>
      <c r="D78" s="86"/>
      <c r="E78" s="23"/>
      <c r="F78" s="24"/>
      <c r="G78" s="25" t="str">
        <f t="shared" si="4"/>
        <v/>
      </c>
      <c r="H78" s="23"/>
      <c r="I78" s="23"/>
      <c r="J78" s="26"/>
      <c r="K78" s="24"/>
      <c r="L78" s="23"/>
      <c r="M78" s="23"/>
      <c r="N78" s="23"/>
      <c r="O78" s="23"/>
      <c r="P78" s="23"/>
      <c r="Q78" s="23"/>
      <c r="R78" s="23"/>
      <c r="S78" s="23"/>
      <c r="T78" s="27"/>
      <c r="U78" s="27"/>
      <c r="V78" s="23"/>
      <c r="W78" s="24"/>
      <c r="X78" s="28" t="str">
        <f t="shared" si="7"/>
        <v/>
      </c>
      <c r="Y78" s="23"/>
      <c r="Z78" s="23"/>
      <c r="AA78" s="23"/>
      <c r="AB78" s="63"/>
      <c r="AC78" s="28" t="str">
        <f t="shared" si="8"/>
        <v/>
      </c>
      <c r="AD78" s="64"/>
      <c r="AE78" s="14"/>
      <c r="AF78" s="27"/>
      <c r="AG78" s="27"/>
      <c r="AH78" s="90"/>
    </row>
    <row r="79" spans="1:34" ht="18" customHeight="1" x14ac:dyDescent="0.3">
      <c r="A79" s="62"/>
      <c r="B79" s="45" t="str">
        <f t="shared" si="9"/>
        <v/>
      </c>
      <c r="C79" s="84"/>
      <c r="D79" s="86"/>
      <c r="E79" s="23"/>
      <c r="F79" s="24"/>
      <c r="G79" s="25" t="str">
        <f t="shared" si="4"/>
        <v/>
      </c>
      <c r="H79" s="23"/>
      <c r="I79" s="23"/>
      <c r="J79" s="26"/>
      <c r="K79" s="24"/>
      <c r="L79" s="23"/>
      <c r="M79" s="23"/>
      <c r="N79" s="23"/>
      <c r="O79" s="23"/>
      <c r="P79" s="23"/>
      <c r="Q79" s="23"/>
      <c r="R79" s="23"/>
      <c r="S79" s="23"/>
      <c r="T79" s="27"/>
      <c r="U79" s="27"/>
      <c r="V79" s="23"/>
      <c r="W79" s="24"/>
      <c r="X79" s="28" t="str">
        <f t="shared" si="7"/>
        <v/>
      </c>
      <c r="Y79" s="23"/>
      <c r="Z79" s="23"/>
      <c r="AA79" s="23"/>
      <c r="AB79" s="63"/>
      <c r="AC79" s="28" t="str">
        <f t="shared" si="8"/>
        <v/>
      </c>
      <c r="AD79" s="64"/>
      <c r="AE79" s="14"/>
      <c r="AF79" s="27"/>
      <c r="AG79" s="27"/>
      <c r="AH79" s="90"/>
    </row>
    <row r="80" spans="1:34" ht="18" customHeight="1" x14ac:dyDescent="0.3">
      <c r="A80" s="62"/>
      <c r="B80" s="45" t="str">
        <f t="shared" si="9"/>
        <v/>
      </c>
      <c r="C80" s="84"/>
      <c r="D80" s="86"/>
      <c r="E80" s="23"/>
      <c r="F80" s="24"/>
      <c r="G80" s="25" t="str">
        <f t="shared" si="4"/>
        <v/>
      </c>
      <c r="H80" s="23"/>
      <c r="I80" s="23"/>
      <c r="J80" s="26"/>
      <c r="K80" s="24"/>
      <c r="L80" s="23"/>
      <c r="M80" s="23"/>
      <c r="N80" s="23"/>
      <c r="O80" s="23"/>
      <c r="P80" s="23"/>
      <c r="Q80" s="23"/>
      <c r="R80" s="23"/>
      <c r="S80" s="23"/>
      <c r="T80" s="27"/>
      <c r="U80" s="27"/>
      <c r="V80" s="23"/>
      <c r="W80" s="24"/>
      <c r="X80" s="28" t="str">
        <f t="shared" si="7"/>
        <v/>
      </c>
      <c r="Y80" s="23"/>
      <c r="Z80" s="23"/>
      <c r="AA80" s="23"/>
      <c r="AB80" s="63"/>
      <c r="AC80" s="28" t="str">
        <f t="shared" si="8"/>
        <v/>
      </c>
      <c r="AD80" s="64"/>
      <c r="AE80" s="14"/>
      <c r="AF80" s="27"/>
      <c r="AG80" s="27"/>
      <c r="AH80" s="90"/>
    </row>
    <row r="81" spans="1:34" ht="18" customHeight="1" x14ac:dyDescent="0.3">
      <c r="A81" s="62"/>
      <c r="B81" s="45" t="str">
        <f t="shared" si="9"/>
        <v/>
      </c>
      <c r="C81" s="84"/>
      <c r="D81" s="86"/>
      <c r="E81" s="23"/>
      <c r="F81" s="24"/>
      <c r="G81" s="25" t="str">
        <f t="shared" si="4"/>
        <v/>
      </c>
      <c r="H81" s="23"/>
      <c r="I81" s="23"/>
      <c r="J81" s="26"/>
      <c r="K81" s="24"/>
      <c r="L81" s="23"/>
      <c r="M81" s="23"/>
      <c r="N81" s="23"/>
      <c r="O81" s="23"/>
      <c r="P81" s="23"/>
      <c r="Q81" s="23"/>
      <c r="R81" s="23"/>
      <c r="S81" s="23"/>
      <c r="T81" s="27"/>
      <c r="U81" s="27"/>
      <c r="V81" s="23"/>
      <c r="W81" s="24"/>
      <c r="X81" s="28" t="str">
        <f t="shared" si="7"/>
        <v/>
      </c>
      <c r="Y81" s="23"/>
      <c r="Z81" s="23"/>
      <c r="AA81" s="23"/>
      <c r="AB81" s="63"/>
      <c r="AC81" s="28" t="str">
        <f t="shared" si="8"/>
        <v/>
      </c>
      <c r="AD81" s="64"/>
      <c r="AE81" s="14"/>
      <c r="AF81" s="27"/>
      <c r="AG81" s="27"/>
      <c r="AH81" s="90"/>
    </row>
    <row r="82" spans="1:34" ht="18" customHeight="1" x14ac:dyDescent="0.3">
      <c r="A82" s="62"/>
      <c r="B82" s="45" t="str">
        <f t="shared" si="9"/>
        <v/>
      </c>
      <c r="C82" s="84"/>
      <c r="D82" s="86"/>
      <c r="E82" s="23"/>
      <c r="F82" s="24"/>
      <c r="G82" s="25" t="str">
        <f t="shared" si="4"/>
        <v/>
      </c>
      <c r="H82" s="23"/>
      <c r="I82" s="23"/>
      <c r="J82" s="26"/>
      <c r="K82" s="24"/>
      <c r="L82" s="23"/>
      <c r="M82" s="23"/>
      <c r="N82" s="23"/>
      <c r="O82" s="23"/>
      <c r="P82" s="23"/>
      <c r="Q82" s="23"/>
      <c r="R82" s="23"/>
      <c r="S82" s="23"/>
      <c r="T82" s="27"/>
      <c r="U82" s="27"/>
      <c r="V82" s="23"/>
      <c r="W82" s="24"/>
      <c r="X82" s="28" t="str">
        <f t="shared" si="7"/>
        <v/>
      </c>
      <c r="Y82" s="23"/>
      <c r="Z82" s="23"/>
      <c r="AA82" s="23"/>
      <c r="AB82" s="63"/>
      <c r="AC82" s="28" t="str">
        <f t="shared" si="8"/>
        <v/>
      </c>
      <c r="AD82" s="64"/>
      <c r="AE82" s="14"/>
      <c r="AF82" s="27"/>
      <c r="AG82" s="27"/>
      <c r="AH82" s="90"/>
    </row>
    <row r="83" spans="1:34" ht="18" customHeight="1" x14ac:dyDescent="0.3">
      <c r="A83" s="62"/>
      <c r="B83" s="45" t="str">
        <f t="shared" si="9"/>
        <v/>
      </c>
      <c r="C83" s="84"/>
      <c r="D83" s="86"/>
      <c r="E83" s="23"/>
      <c r="F83" s="24"/>
      <c r="G83" s="25" t="str">
        <f t="shared" si="4"/>
        <v/>
      </c>
      <c r="H83" s="23"/>
      <c r="I83" s="23"/>
      <c r="J83" s="26"/>
      <c r="K83" s="24"/>
      <c r="L83" s="23"/>
      <c r="M83" s="23"/>
      <c r="N83" s="23"/>
      <c r="O83" s="23"/>
      <c r="P83" s="23"/>
      <c r="Q83" s="23"/>
      <c r="R83" s="23"/>
      <c r="S83" s="23"/>
      <c r="T83" s="27"/>
      <c r="U83" s="27"/>
      <c r="V83" s="23"/>
      <c r="W83" s="24"/>
      <c r="X83" s="28" t="str">
        <f t="shared" si="7"/>
        <v/>
      </c>
      <c r="Y83" s="23"/>
      <c r="Z83" s="23"/>
      <c r="AA83" s="23"/>
      <c r="AB83" s="63"/>
      <c r="AC83" s="28" t="str">
        <f t="shared" si="8"/>
        <v/>
      </c>
      <c r="AD83" s="64"/>
      <c r="AE83" s="14"/>
      <c r="AF83" s="27"/>
      <c r="AG83" s="27"/>
      <c r="AH83" s="90"/>
    </row>
    <row r="84" spans="1:34" ht="18" customHeight="1" thickBot="1" x14ac:dyDescent="0.35">
      <c r="A84" s="65"/>
      <c r="B84" s="46" t="str">
        <f t="shared" si="9"/>
        <v/>
      </c>
      <c r="C84" s="82"/>
      <c r="D84" s="87"/>
      <c r="E84" s="21"/>
      <c r="F84" s="66"/>
      <c r="G84" s="67" t="str">
        <f t="shared" ref="G84" si="10">IFERROR(IF(OR(LEN(F84)&lt;1,LEN(E84)&lt;1),"",F84/E84),"")</f>
        <v/>
      </c>
      <c r="H84" s="21"/>
      <c r="I84" s="21"/>
      <c r="J84" s="68"/>
      <c r="K84" s="66"/>
      <c r="L84" s="21"/>
      <c r="M84" s="21"/>
      <c r="N84" s="21"/>
      <c r="O84" s="21"/>
      <c r="P84" s="21"/>
      <c r="Q84" s="21"/>
      <c r="R84" s="21"/>
      <c r="S84" s="21"/>
      <c r="T84" s="69"/>
      <c r="U84" s="69"/>
      <c r="V84" s="21"/>
      <c r="W84" s="66"/>
      <c r="X84" s="70" t="str">
        <f t="shared" si="7"/>
        <v/>
      </c>
      <c r="Y84" s="21"/>
      <c r="Z84" s="21"/>
      <c r="AA84" s="21"/>
      <c r="AB84" s="71"/>
      <c r="AC84" s="70" t="str">
        <f t="shared" si="8"/>
        <v/>
      </c>
      <c r="AD84" s="72"/>
      <c r="AE84" s="73"/>
      <c r="AF84" s="69"/>
      <c r="AG84" s="69"/>
      <c r="AH84" s="91"/>
    </row>
  </sheetData>
  <sheetProtection algorithmName="SHA-512" hashValue="fnNsg3Bp7wavZ7Mql114vbBgybk+DMuQWAiCpy9dtWXOUVHXaUG3ykhK9zXqTv1pR2wyWVmUpEZnvEBQBQ0/Pg==" saltValue="4gTu2RKPZ8Psxb2V+tdGgQ==" spinCount="100000" sheet="1" objects="1" scenarios="1"/>
  <mergeCells count="23">
    <mergeCell ref="O6:P6"/>
    <mergeCell ref="Q6:R6"/>
    <mergeCell ref="A6:B6"/>
    <mergeCell ref="A7:B7"/>
    <mergeCell ref="E6:J6"/>
    <mergeCell ref="K6:L6"/>
    <mergeCell ref="M6:N6"/>
    <mergeCell ref="X9:Y10"/>
    <mergeCell ref="AB9:AC10"/>
    <mergeCell ref="A8:AC8"/>
    <mergeCell ref="C7:G7"/>
    <mergeCell ref="H7:J7"/>
    <mergeCell ref="K7:R7"/>
    <mergeCell ref="A2:AD2"/>
    <mergeCell ref="A1:AD1"/>
    <mergeCell ref="A3:AD3"/>
    <mergeCell ref="A4:AD4"/>
    <mergeCell ref="E5:J5"/>
    <mergeCell ref="K5:L5"/>
    <mergeCell ref="M5:N5"/>
    <mergeCell ref="O5:P5"/>
    <mergeCell ref="Q5:R5"/>
    <mergeCell ref="A5:B5"/>
  </mergeCells>
  <phoneticPr fontId="11" type="noConversion"/>
  <conditionalFormatting sqref="A6 C7:D7 C6:E6 C12:F13 H12:S13 A12:A13 A15:A84 H15:S84 C15:F84">
    <cfRule type="expression" dxfId="17" priority="38">
      <formula>LEN(INDIRECT("RC",FALSE))&lt;1</formula>
    </cfRule>
  </conditionalFormatting>
  <conditionalFormatting sqref="T12:W13 Y15:AB84 T15:W84 Y12:AB13 D14 AF14:AH14">
    <cfRule type="expression" dxfId="16" priority="33">
      <formula>LEN(INDIRECT("RC",FALSE))&lt;1</formula>
    </cfRule>
  </conditionalFormatting>
  <conditionalFormatting sqref="A12:A84 AF14:AG84 C12:AC84">
    <cfRule type="expression" dxfId="15" priority="32">
      <formula>LEN($AD12)&gt;0</formula>
    </cfRule>
  </conditionalFormatting>
  <conditionalFormatting sqref="AF15:AG84 AF12:AG13">
    <cfRule type="expression" dxfId="14" priority="30">
      <formula>LEN(INDIRECT("RC",FALSE))&lt;1</formula>
    </cfRule>
  </conditionalFormatting>
  <conditionalFormatting sqref="AF12:AG13">
    <cfRule type="expression" dxfId="13" priority="29">
      <formula>LEN($AD12)&gt;0</formula>
    </cfRule>
  </conditionalFormatting>
  <conditionalFormatting sqref="C14:F14 H14:S14 A14">
    <cfRule type="expression" dxfId="12" priority="28">
      <formula>LEN(INDIRECT("RC",FALSE))&lt;1</formula>
    </cfRule>
  </conditionalFormatting>
  <conditionalFormatting sqref="T14:W14 Y14:AB14">
    <cfRule type="expression" dxfId="11" priority="27">
      <formula>LEN(INDIRECT("RC",FALSE))&lt;1</formula>
    </cfRule>
  </conditionalFormatting>
  <conditionalFormatting sqref="D12:D84">
    <cfRule type="expression" dxfId="10" priority="12">
      <formula>LEN(INDIRECT("RC",FALSE))&lt;1</formula>
    </cfRule>
    <cfRule type="expression" dxfId="9" priority="13">
      <formula>LEN($AD12)&gt;0</formula>
    </cfRule>
  </conditionalFormatting>
  <conditionalFormatting sqref="D12:D13">
    <cfRule type="expression" dxfId="8" priority="11">
      <formula>LEN($AD12)&gt;0</formula>
    </cfRule>
  </conditionalFormatting>
  <conditionalFormatting sqref="K6">
    <cfRule type="expression" dxfId="7" priority="8">
      <formula>LEN(INDIRECT("RC",FALSE))&lt;1</formula>
    </cfRule>
  </conditionalFormatting>
  <conditionalFormatting sqref="M6">
    <cfRule type="expression" dxfId="6" priority="7">
      <formula>LEN(INDIRECT("RC",FALSE))&lt;1</formula>
    </cfRule>
  </conditionalFormatting>
  <conditionalFormatting sqref="M6">
    <cfRule type="expression" dxfId="5" priority="6">
      <formula>LEN(INDIRECT("RC",FALSE))&lt;1</formula>
    </cfRule>
  </conditionalFormatting>
  <conditionalFormatting sqref="O6">
    <cfRule type="expression" dxfId="4" priority="5">
      <formula>LEN(INDIRECT("RC",FALSE))&lt;1</formula>
    </cfRule>
  </conditionalFormatting>
  <conditionalFormatting sqref="Q6">
    <cfRule type="expression" dxfId="3" priority="4">
      <formula>LEN(INDIRECT("RC",FALSE))&lt;1</formula>
    </cfRule>
  </conditionalFormatting>
  <conditionalFormatting sqref="AH14:AH84">
    <cfRule type="expression" dxfId="2" priority="3">
      <formula>LEN($AD14)&gt;0</formula>
    </cfRule>
  </conditionalFormatting>
  <conditionalFormatting sqref="AH15:AH84 AH12:AH13">
    <cfRule type="expression" dxfId="1" priority="2">
      <formula>LEN(INDIRECT("RC",FALSE))&lt;1</formula>
    </cfRule>
  </conditionalFormatting>
  <conditionalFormatting sqref="AH12:AH13">
    <cfRule type="expression" dxfId="0" priority="1">
      <formula>LEN($AD12)&gt;0</formula>
    </cfRule>
  </conditionalFormatting>
  <dataValidations count="4">
    <dataValidation type="textLength" operator="lessThanOrEqual" allowBlank="1" showInputMessage="1" showErrorMessage="1" errorTitle="Too many characters" error="Please limit descriptions to 30 characters" sqref="C12:C84 D13:D84" xr:uid="{00000000-0002-0000-0100-000000000000}">
      <formula1>30</formula1>
    </dataValidation>
    <dataValidation type="textLength" allowBlank="1" showInputMessage="1" showErrorMessage="1" errorTitle="Enter in UPC format!" error="Do not include the check digit._x000a_Do not hyphenate." sqref="A12:A84" xr:uid="{00000000-0002-0000-0100-000001000000}">
      <formula1>6</formula1>
      <formula2>12</formula2>
    </dataValidation>
    <dataValidation type="list" allowBlank="1" showInputMessage="1" showErrorMessage="1" sqref="M6 Q6" xr:uid="{00000000-0002-0000-0100-000002000000}">
      <formula1>$AE$12:$AE$14</formula1>
    </dataValidation>
    <dataValidation type="textLength" operator="lessThanOrEqual" allowBlank="1" showInputMessage="1" showErrorMessage="1" errorTitle="Too many characters" error="Please limit descriptions to 50 characters" sqref="D12" xr:uid="{678F6040-FBE2-4733-90F8-E010939CA15F}">
      <formula1>50</formula1>
    </dataValidation>
  </dataValidations>
  <pageMargins left="0.45" right="0.45" top="0.5" bottom="0.5" header="0.3" footer="0.3"/>
  <pageSetup paperSize="3" fitToWidth="0" fitToHeight="0" orientation="landscape" r:id="rId1"/>
  <headerFooter>
    <oddHeader>&amp;RPage &amp;P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A81D5A-782B-4166-B2BE-BA3FDAEBC78B}">
  <sheetPr codeName="Sheet3"/>
  <dimension ref="A1:Q442"/>
  <sheetViews>
    <sheetView showGridLines="0" showRowColHeaders="0" showRuler="0" showWhiteSpace="0" topLeftCell="B1" zoomScaleNormal="100" workbookViewId="0">
      <selection activeCell="B6" sqref="B6:C6"/>
    </sheetView>
  </sheetViews>
  <sheetFormatPr defaultColWidth="8.88671875" defaultRowHeight="13.8" x14ac:dyDescent="0.3"/>
  <cols>
    <col min="1" max="1" width="8.88671875" style="35" hidden="1" customWidth="1"/>
    <col min="2" max="9" width="7.88671875" style="35" customWidth="1"/>
    <col min="10" max="12" width="8.109375" style="35" customWidth="1"/>
    <col min="13" max="13" width="13.88671875" style="35" customWidth="1"/>
    <col min="14" max="16384" width="8.88671875" style="35"/>
  </cols>
  <sheetData>
    <row r="1" spans="1:17" ht="23.25" customHeight="1" x14ac:dyDescent="0.35">
      <c r="A1" s="34"/>
      <c r="B1" s="143" t="s">
        <v>74</v>
      </c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</row>
    <row r="2" spans="1:17" ht="19.5" customHeight="1" x14ac:dyDescent="0.35">
      <c r="A2" s="144"/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</row>
    <row r="3" spans="1:17" ht="24" customHeight="1" x14ac:dyDescent="0.3">
      <c r="A3" s="36"/>
      <c r="B3" s="145" t="s">
        <v>75</v>
      </c>
      <c r="C3" s="145"/>
      <c r="D3" s="145"/>
      <c r="E3" s="145"/>
      <c r="F3" s="145"/>
      <c r="G3" s="145"/>
      <c r="H3" s="145"/>
      <c r="I3" s="145"/>
      <c r="J3" s="145"/>
      <c r="K3" s="145"/>
      <c r="L3" s="145"/>
      <c r="M3" s="145"/>
    </row>
    <row r="4" spans="1:17" ht="24" customHeight="1" thickBot="1" x14ac:dyDescent="0.35">
      <c r="A4" s="36"/>
      <c r="B4" s="145"/>
      <c r="C4" s="145"/>
      <c r="D4" s="145"/>
      <c r="E4" s="145"/>
      <c r="F4" s="145"/>
      <c r="G4" s="145"/>
      <c r="H4" s="145"/>
      <c r="I4" s="145"/>
      <c r="J4" s="145"/>
      <c r="K4" s="145"/>
      <c r="L4" s="145"/>
      <c r="M4" s="145"/>
    </row>
    <row r="5" spans="1:17" ht="18" customHeight="1" thickBot="1" x14ac:dyDescent="0.35">
      <c r="B5" s="146" t="s">
        <v>20</v>
      </c>
      <c r="C5" s="147"/>
      <c r="D5" s="37" t="s">
        <v>65</v>
      </c>
      <c r="E5" s="38" t="s">
        <v>66</v>
      </c>
      <c r="F5" s="148"/>
      <c r="G5" s="149"/>
      <c r="H5" s="149"/>
      <c r="I5" s="150"/>
      <c r="J5" s="157" t="s">
        <v>76</v>
      </c>
      <c r="K5" s="158"/>
      <c r="L5" s="158"/>
      <c r="M5" s="159"/>
      <c r="N5" s="131" t="s">
        <v>85</v>
      </c>
      <c r="O5" s="132"/>
      <c r="P5" s="132"/>
      <c r="Q5" s="133"/>
    </row>
    <row r="6" spans="1:17" ht="18" customHeight="1" x14ac:dyDescent="0.3">
      <c r="A6" s="35">
        <v>12</v>
      </c>
      <c r="B6" s="160" t="str">
        <f>IF(LEN('New Item Form'!A12)&lt;1,"",'New Item Form'!A12)</f>
        <v/>
      </c>
      <c r="C6" s="161"/>
      <c r="D6" s="39" t="str">
        <f>IF(LEN('New Item Form'!H12)&lt;1,"",'New Item Form'!H12)</f>
        <v/>
      </c>
      <c r="E6" s="40" t="str">
        <f>IF(LEN('New Item Form'!I12)&lt;1,"",'New Item Form'!I12)</f>
        <v/>
      </c>
      <c r="F6" s="151"/>
      <c r="G6" s="152"/>
      <c r="H6" s="152"/>
      <c r="I6" s="153"/>
      <c r="J6" s="162"/>
      <c r="K6" s="163"/>
      <c r="L6" s="163"/>
      <c r="M6" s="164"/>
      <c r="N6" s="134"/>
      <c r="O6" s="135"/>
      <c r="P6" s="135"/>
      <c r="Q6" s="136"/>
    </row>
    <row r="7" spans="1:17" ht="6" customHeight="1" x14ac:dyDescent="0.3">
      <c r="B7" s="165"/>
      <c r="C7" s="166"/>
      <c r="D7" s="166"/>
      <c r="E7" s="167"/>
      <c r="F7" s="151"/>
      <c r="G7" s="152"/>
      <c r="H7" s="152"/>
      <c r="I7" s="153"/>
      <c r="J7" s="168"/>
      <c r="K7" s="169"/>
      <c r="L7" s="169"/>
      <c r="M7" s="170"/>
      <c r="N7" s="137"/>
      <c r="O7" s="138"/>
      <c r="P7" s="138"/>
      <c r="Q7" s="139"/>
    </row>
    <row r="8" spans="1:17" ht="18" customHeight="1" x14ac:dyDescent="0.3">
      <c r="B8" s="171" t="s">
        <v>22</v>
      </c>
      <c r="C8" s="172"/>
      <c r="D8" s="172"/>
      <c r="E8" s="173"/>
      <c r="F8" s="151"/>
      <c r="G8" s="152"/>
      <c r="H8" s="152"/>
      <c r="I8" s="153"/>
      <c r="J8" s="174" t="s">
        <v>77</v>
      </c>
      <c r="K8" s="175"/>
      <c r="L8" s="175"/>
      <c r="M8" s="176"/>
      <c r="N8" s="137"/>
      <c r="O8" s="138"/>
      <c r="P8" s="138"/>
      <c r="Q8" s="139"/>
    </row>
    <row r="9" spans="1:17" ht="18" customHeight="1" thickBot="1" x14ac:dyDescent="0.35">
      <c r="B9" s="182" t="str">
        <f>IF(LEN('New Item Form'!C12)&lt;1,"",'New Item Form'!C12)</f>
        <v/>
      </c>
      <c r="C9" s="183"/>
      <c r="D9" s="183"/>
      <c r="E9" s="184"/>
      <c r="F9" s="154"/>
      <c r="G9" s="155"/>
      <c r="H9" s="155"/>
      <c r="I9" s="156"/>
      <c r="J9" s="179"/>
      <c r="K9" s="180"/>
      <c r="L9" s="180"/>
      <c r="M9" s="181"/>
      <c r="N9" s="140"/>
      <c r="O9" s="141"/>
      <c r="P9" s="141"/>
      <c r="Q9" s="142"/>
    </row>
    <row r="10" spans="1:17" ht="13.5" customHeight="1" thickBot="1" x14ac:dyDescent="0.35">
      <c r="B10" s="185"/>
      <c r="C10" s="185"/>
      <c r="D10" s="185"/>
      <c r="E10" s="185"/>
      <c r="F10" s="185"/>
      <c r="G10" s="185"/>
      <c r="H10" s="185"/>
      <c r="I10" s="185"/>
      <c r="J10" s="185"/>
      <c r="K10" s="185"/>
      <c r="L10" s="185"/>
      <c r="M10" s="185"/>
    </row>
    <row r="11" spans="1:17" ht="18" customHeight="1" thickBot="1" x14ac:dyDescent="0.35">
      <c r="B11" s="146" t="s">
        <v>20</v>
      </c>
      <c r="C11" s="147"/>
      <c r="D11" s="37" t="s">
        <v>65</v>
      </c>
      <c r="E11" s="38" t="s">
        <v>66</v>
      </c>
      <c r="F11" s="148"/>
      <c r="G11" s="149"/>
      <c r="H11" s="149"/>
      <c r="I11" s="150"/>
      <c r="J11" s="157" t="s">
        <v>76</v>
      </c>
      <c r="K11" s="158"/>
      <c r="L11" s="158"/>
      <c r="M11" s="159"/>
      <c r="N11" s="131" t="s">
        <v>85</v>
      </c>
      <c r="O11" s="132"/>
      <c r="P11" s="132"/>
      <c r="Q11" s="133"/>
    </row>
    <row r="12" spans="1:17" ht="18" customHeight="1" x14ac:dyDescent="0.3">
      <c r="A12" s="35">
        <f ca="1">OFFSET(A12,-6,0)+1</f>
        <v>13</v>
      </c>
      <c r="B12" s="160" t="str">
        <f ca="1">IF(LEN(INDIRECT("'New Item Form'!A"&amp;A12))&lt;1,"",INDIRECT("'New Item Form'!A"&amp;A12))</f>
        <v/>
      </c>
      <c r="C12" s="161"/>
      <c r="D12" s="48" t="str">
        <f>IF(LEN('New Item Form'!H13)&lt;1,"",'New Item Form'!H13)</f>
        <v/>
      </c>
      <c r="E12" s="40" t="str">
        <f ca="1">IF(LEN(INDIRECT("'New Item Form'!G"&amp;A12))&lt;1,"",INDIRECT("'New Item Form'!G"&amp;A12))</f>
        <v/>
      </c>
      <c r="F12" s="151"/>
      <c r="G12" s="152"/>
      <c r="H12" s="152"/>
      <c r="I12" s="153"/>
      <c r="J12" s="162"/>
      <c r="K12" s="163"/>
      <c r="L12" s="163"/>
      <c r="M12" s="164"/>
      <c r="N12" s="134"/>
      <c r="O12" s="135"/>
      <c r="P12" s="135"/>
      <c r="Q12" s="136"/>
    </row>
    <row r="13" spans="1:17" ht="6" customHeight="1" x14ac:dyDescent="0.3">
      <c r="B13" s="165"/>
      <c r="C13" s="166"/>
      <c r="D13" s="166"/>
      <c r="E13" s="167"/>
      <c r="F13" s="151"/>
      <c r="G13" s="152"/>
      <c r="H13" s="152"/>
      <c r="I13" s="153"/>
      <c r="J13" s="168"/>
      <c r="K13" s="169"/>
      <c r="L13" s="169"/>
      <c r="M13" s="170"/>
      <c r="N13" s="137"/>
      <c r="O13" s="138"/>
      <c r="P13" s="138"/>
      <c r="Q13" s="139"/>
    </row>
    <row r="14" spans="1:17" ht="18" customHeight="1" x14ac:dyDescent="0.3">
      <c r="B14" s="171" t="s">
        <v>22</v>
      </c>
      <c r="C14" s="172"/>
      <c r="D14" s="172"/>
      <c r="E14" s="173"/>
      <c r="F14" s="151"/>
      <c r="G14" s="152"/>
      <c r="H14" s="152"/>
      <c r="I14" s="153"/>
      <c r="J14" s="174" t="s">
        <v>77</v>
      </c>
      <c r="K14" s="175"/>
      <c r="L14" s="175"/>
      <c r="M14" s="176"/>
      <c r="N14" s="137"/>
      <c r="O14" s="138"/>
      <c r="P14" s="138"/>
      <c r="Q14" s="139"/>
    </row>
    <row r="15" spans="1:17" ht="18" customHeight="1" thickBot="1" x14ac:dyDescent="0.35">
      <c r="B15" s="177" t="str">
        <f>IF(LEN('New Item Form'!C13)&lt;1,"",'New Item Form'!C13)</f>
        <v/>
      </c>
      <c r="C15" s="177"/>
      <c r="D15" s="177"/>
      <c r="E15" s="178"/>
      <c r="F15" s="154"/>
      <c r="G15" s="155"/>
      <c r="H15" s="155"/>
      <c r="I15" s="156"/>
      <c r="J15" s="179"/>
      <c r="K15" s="180"/>
      <c r="L15" s="180"/>
      <c r="M15" s="181"/>
      <c r="N15" s="140"/>
      <c r="O15" s="141"/>
      <c r="P15" s="141"/>
      <c r="Q15" s="142"/>
    </row>
    <row r="16" spans="1:17" ht="13.5" customHeight="1" thickBot="1" x14ac:dyDescent="0.35">
      <c r="B16" s="149"/>
      <c r="C16" s="149"/>
      <c r="D16" s="149"/>
      <c r="E16" s="149"/>
      <c r="F16" s="149"/>
      <c r="G16" s="149"/>
      <c r="H16" s="149"/>
      <c r="I16" s="149"/>
      <c r="J16" s="149"/>
      <c r="K16" s="149"/>
      <c r="L16" s="149"/>
      <c r="M16" s="149"/>
    </row>
    <row r="17" spans="1:17" ht="18" customHeight="1" thickBot="1" x14ac:dyDescent="0.35">
      <c r="B17" s="146" t="s">
        <v>20</v>
      </c>
      <c r="C17" s="147"/>
      <c r="D17" s="37" t="s">
        <v>65</v>
      </c>
      <c r="E17" s="38" t="s">
        <v>66</v>
      </c>
      <c r="F17" s="148"/>
      <c r="G17" s="149"/>
      <c r="H17" s="149"/>
      <c r="I17" s="150"/>
      <c r="J17" s="157" t="s">
        <v>76</v>
      </c>
      <c r="K17" s="158"/>
      <c r="L17" s="158"/>
      <c r="M17" s="159"/>
      <c r="N17" s="131" t="s">
        <v>85</v>
      </c>
      <c r="O17" s="132"/>
      <c r="P17" s="132"/>
      <c r="Q17" s="133"/>
    </row>
    <row r="18" spans="1:17" ht="18" customHeight="1" x14ac:dyDescent="0.3">
      <c r="A18" s="35">
        <f ca="1">OFFSET(A18,-6,0)+1</f>
        <v>14</v>
      </c>
      <c r="B18" s="160" t="str">
        <f ca="1">IF(LEN(INDIRECT("'New Item Form'!A"&amp;A18))&lt;1,"",INDIRECT("'New Item Form'!A"&amp;A18))</f>
        <v/>
      </c>
      <c r="C18" s="161"/>
      <c r="D18" s="48" t="str">
        <f>IF(LEN('New Item Form'!H14)&lt;1,"",'New Item Form'!H14)</f>
        <v/>
      </c>
      <c r="E18" s="40" t="str">
        <f ca="1">IF(LEN(INDIRECT("'New Item Form'!G"&amp;A18))&lt;1,"",INDIRECT("'New Item Form'!G"&amp;A18))</f>
        <v/>
      </c>
      <c r="F18" s="151"/>
      <c r="G18" s="152"/>
      <c r="H18" s="152"/>
      <c r="I18" s="153"/>
      <c r="J18" s="162"/>
      <c r="K18" s="163"/>
      <c r="L18" s="163"/>
      <c r="M18" s="164"/>
      <c r="N18" s="134"/>
      <c r="O18" s="135"/>
      <c r="P18" s="135"/>
      <c r="Q18" s="136"/>
    </row>
    <row r="19" spans="1:17" ht="6" customHeight="1" x14ac:dyDescent="0.3">
      <c r="B19" s="165"/>
      <c r="C19" s="166"/>
      <c r="D19" s="166"/>
      <c r="E19" s="167"/>
      <c r="F19" s="151"/>
      <c r="G19" s="152"/>
      <c r="H19" s="152"/>
      <c r="I19" s="153"/>
      <c r="J19" s="168"/>
      <c r="K19" s="169"/>
      <c r="L19" s="169"/>
      <c r="M19" s="170"/>
      <c r="N19" s="137"/>
      <c r="O19" s="138"/>
      <c r="P19" s="138"/>
      <c r="Q19" s="139"/>
    </row>
    <row r="20" spans="1:17" ht="18" customHeight="1" x14ac:dyDescent="0.3">
      <c r="B20" s="171" t="s">
        <v>22</v>
      </c>
      <c r="C20" s="172"/>
      <c r="D20" s="172"/>
      <c r="E20" s="173"/>
      <c r="F20" s="151"/>
      <c r="G20" s="152"/>
      <c r="H20" s="152"/>
      <c r="I20" s="153"/>
      <c r="J20" s="174" t="s">
        <v>77</v>
      </c>
      <c r="K20" s="175"/>
      <c r="L20" s="175"/>
      <c r="M20" s="176"/>
      <c r="N20" s="137"/>
      <c r="O20" s="138"/>
      <c r="P20" s="138"/>
      <c r="Q20" s="139"/>
    </row>
    <row r="21" spans="1:17" ht="18" customHeight="1" thickBot="1" x14ac:dyDescent="0.35">
      <c r="B21" s="177" t="str">
        <f>IF(LEN('New Item Form'!C14)&lt;1,"",'New Item Form'!C14)</f>
        <v/>
      </c>
      <c r="C21" s="177"/>
      <c r="D21" s="177"/>
      <c r="E21" s="178"/>
      <c r="F21" s="154"/>
      <c r="G21" s="155"/>
      <c r="H21" s="155"/>
      <c r="I21" s="156"/>
      <c r="J21" s="179"/>
      <c r="K21" s="180"/>
      <c r="L21" s="180"/>
      <c r="M21" s="181"/>
      <c r="N21" s="140"/>
      <c r="O21" s="141"/>
      <c r="P21" s="141"/>
      <c r="Q21" s="142"/>
    </row>
    <row r="22" spans="1:17" ht="13.5" customHeight="1" thickBot="1" x14ac:dyDescent="0.35">
      <c r="B22" s="149"/>
      <c r="C22" s="149"/>
      <c r="D22" s="149"/>
      <c r="E22" s="149"/>
      <c r="F22" s="149"/>
      <c r="G22" s="149"/>
      <c r="H22" s="149"/>
      <c r="I22" s="149"/>
      <c r="J22" s="149"/>
      <c r="K22" s="149"/>
      <c r="L22" s="149"/>
      <c r="M22" s="149"/>
    </row>
    <row r="23" spans="1:17" ht="18" customHeight="1" thickBot="1" x14ac:dyDescent="0.35">
      <c r="B23" s="146" t="s">
        <v>20</v>
      </c>
      <c r="C23" s="147"/>
      <c r="D23" s="37" t="s">
        <v>65</v>
      </c>
      <c r="E23" s="38" t="s">
        <v>66</v>
      </c>
      <c r="F23" s="148"/>
      <c r="G23" s="149"/>
      <c r="H23" s="149"/>
      <c r="I23" s="150"/>
      <c r="J23" s="157" t="s">
        <v>76</v>
      </c>
      <c r="K23" s="158"/>
      <c r="L23" s="158"/>
      <c r="M23" s="159"/>
      <c r="N23" s="131" t="s">
        <v>85</v>
      </c>
      <c r="O23" s="132"/>
      <c r="P23" s="132"/>
      <c r="Q23" s="133"/>
    </row>
    <row r="24" spans="1:17" ht="18" customHeight="1" x14ac:dyDescent="0.3">
      <c r="A24" s="35">
        <f ca="1">OFFSET(A24,-6,0)+1</f>
        <v>15</v>
      </c>
      <c r="B24" s="160" t="str">
        <f ca="1">IF(LEN(INDIRECT("'New Item Form'!A"&amp;A24))&lt;1,"",INDIRECT("'New Item Form'!A"&amp;A24))</f>
        <v/>
      </c>
      <c r="C24" s="161"/>
      <c r="D24" s="48" t="str">
        <f>IF(LEN('New Item Form'!H15)&lt;1,"",'New Item Form'!H15)</f>
        <v/>
      </c>
      <c r="E24" s="40" t="str">
        <f ca="1">IF(LEN(INDIRECT("'New Item Form'!G"&amp;A24))&lt;1,"",INDIRECT("'New Item Form'!G"&amp;A24))</f>
        <v/>
      </c>
      <c r="F24" s="151"/>
      <c r="G24" s="152"/>
      <c r="H24" s="152"/>
      <c r="I24" s="153"/>
      <c r="J24" s="162"/>
      <c r="K24" s="163"/>
      <c r="L24" s="163"/>
      <c r="M24" s="164"/>
      <c r="N24" s="134"/>
      <c r="O24" s="135"/>
      <c r="P24" s="135"/>
      <c r="Q24" s="136"/>
    </row>
    <row r="25" spans="1:17" ht="6" customHeight="1" x14ac:dyDescent="0.3">
      <c r="B25" s="165"/>
      <c r="C25" s="166"/>
      <c r="D25" s="166"/>
      <c r="E25" s="167"/>
      <c r="F25" s="151"/>
      <c r="G25" s="152"/>
      <c r="H25" s="152"/>
      <c r="I25" s="153"/>
      <c r="J25" s="168"/>
      <c r="K25" s="169"/>
      <c r="L25" s="169"/>
      <c r="M25" s="170"/>
      <c r="N25" s="137"/>
      <c r="O25" s="138"/>
      <c r="P25" s="138"/>
      <c r="Q25" s="139"/>
    </row>
    <row r="26" spans="1:17" ht="18" customHeight="1" x14ac:dyDescent="0.3">
      <c r="B26" s="171" t="s">
        <v>22</v>
      </c>
      <c r="C26" s="172"/>
      <c r="D26" s="172"/>
      <c r="E26" s="173"/>
      <c r="F26" s="151"/>
      <c r="G26" s="152"/>
      <c r="H26" s="152"/>
      <c r="I26" s="153"/>
      <c r="J26" s="174" t="s">
        <v>77</v>
      </c>
      <c r="K26" s="175"/>
      <c r="L26" s="175"/>
      <c r="M26" s="176"/>
      <c r="N26" s="137"/>
      <c r="O26" s="138"/>
      <c r="P26" s="138"/>
      <c r="Q26" s="139"/>
    </row>
    <row r="27" spans="1:17" ht="18" customHeight="1" thickBot="1" x14ac:dyDescent="0.35">
      <c r="B27" s="177" t="str">
        <f>IF(LEN('New Item Form'!C15)&lt;1,"",'New Item Form'!C15)</f>
        <v/>
      </c>
      <c r="C27" s="177"/>
      <c r="D27" s="177"/>
      <c r="E27" s="178"/>
      <c r="F27" s="154"/>
      <c r="G27" s="155"/>
      <c r="H27" s="155"/>
      <c r="I27" s="156"/>
      <c r="J27" s="179"/>
      <c r="K27" s="180"/>
      <c r="L27" s="180"/>
      <c r="M27" s="181"/>
      <c r="N27" s="140"/>
      <c r="O27" s="141"/>
      <c r="P27" s="141"/>
      <c r="Q27" s="142"/>
    </row>
    <row r="28" spans="1:17" ht="13.5" customHeight="1" thickBot="1" x14ac:dyDescent="0.35">
      <c r="B28" s="149"/>
      <c r="C28" s="149"/>
      <c r="D28" s="149"/>
      <c r="E28" s="149"/>
      <c r="F28" s="149"/>
      <c r="G28" s="149"/>
      <c r="H28" s="149"/>
      <c r="I28" s="149"/>
      <c r="J28" s="149"/>
      <c r="K28" s="149"/>
      <c r="L28" s="149"/>
      <c r="M28" s="149"/>
    </row>
    <row r="29" spans="1:17" ht="18" customHeight="1" thickBot="1" x14ac:dyDescent="0.35">
      <c r="B29" s="146" t="s">
        <v>20</v>
      </c>
      <c r="C29" s="147"/>
      <c r="D29" s="37" t="s">
        <v>65</v>
      </c>
      <c r="E29" s="38" t="s">
        <v>66</v>
      </c>
      <c r="F29" s="148"/>
      <c r="G29" s="149"/>
      <c r="H29" s="149"/>
      <c r="I29" s="150"/>
      <c r="J29" s="157" t="s">
        <v>76</v>
      </c>
      <c r="K29" s="158"/>
      <c r="L29" s="158"/>
      <c r="M29" s="159"/>
      <c r="N29" s="131" t="s">
        <v>85</v>
      </c>
      <c r="O29" s="132"/>
      <c r="P29" s="132"/>
      <c r="Q29" s="133"/>
    </row>
    <row r="30" spans="1:17" ht="18" customHeight="1" x14ac:dyDescent="0.3">
      <c r="A30" s="35">
        <f ca="1">OFFSET(A30,-6,0)+1</f>
        <v>16</v>
      </c>
      <c r="B30" s="160" t="str">
        <f ca="1">IF(LEN(INDIRECT("'New Item Form'!A"&amp;A30))&lt;1,"",INDIRECT("'New Item Form'!A"&amp;A30))</f>
        <v/>
      </c>
      <c r="C30" s="161"/>
      <c r="D30" s="48" t="str">
        <f>IF(LEN('New Item Form'!H16)&lt;1,"",'New Item Form'!H16)</f>
        <v/>
      </c>
      <c r="E30" s="40" t="str">
        <f ca="1">IF(LEN(INDIRECT("'New Item Form'!G"&amp;A30))&lt;1,"",INDIRECT("'New Item Form'!G"&amp;A30))</f>
        <v/>
      </c>
      <c r="F30" s="151"/>
      <c r="G30" s="152"/>
      <c r="H30" s="152"/>
      <c r="I30" s="153"/>
      <c r="J30" s="162"/>
      <c r="K30" s="163"/>
      <c r="L30" s="163"/>
      <c r="M30" s="164"/>
      <c r="N30" s="134"/>
      <c r="O30" s="135"/>
      <c r="P30" s="135"/>
      <c r="Q30" s="136"/>
    </row>
    <row r="31" spans="1:17" ht="6" customHeight="1" x14ac:dyDescent="0.3">
      <c r="B31" s="165"/>
      <c r="C31" s="166"/>
      <c r="D31" s="166"/>
      <c r="E31" s="167"/>
      <c r="F31" s="151"/>
      <c r="G31" s="152"/>
      <c r="H31" s="152"/>
      <c r="I31" s="153"/>
      <c r="J31" s="168"/>
      <c r="K31" s="169"/>
      <c r="L31" s="169"/>
      <c r="M31" s="170"/>
      <c r="N31" s="137"/>
      <c r="O31" s="138"/>
      <c r="P31" s="138"/>
      <c r="Q31" s="139"/>
    </row>
    <row r="32" spans="1:17" ht="18" customHeight="1" x14ac:dyDescent="0.3">
      <c r="B32" s="171" t="s">
        <v>22</v>
      </c>
      <c r="C32" s="172"/>
      <c r="D32" s="172"/>
      <c r="E32" s="173"/>
      <c r="F32" s="151"/>
      <c r="G32" s="152"/>
      <c r="H32" s="152"/>
      <c r="I32" s="153"/>
      <c r="J32" s="174" t="s">
        <v>77</v>
      </c>
      <c r="K32" s="175"/>
      <c r="L32" s="175"/>
      <c r="M32" s="176"/>
      <c r="N32" s="137"/>
      <c r="O32" s="138"/>
      <c r="P32" s="138"/>
      <c r="Q32" s="139"/>
    </row>
    <row r="33" spans="1:17" ht="18" customHeight="1" thickBot="1" x14ac:dyDescent="0.35">
      <c r="B33" s="177" t="str">
        <f>IF(LEN('New Item Form'!C16)&lt;1,"",'New Item Form'!C16)</f>
        <v/>
      </c>
      <c r="C33" s="177"/>
      <c r="D33" s="177"/>
      <c r="E33" s="178"/>
      <c r="F33" s="154"/>
      <c r="G33" s="155"/>
      <c r="H33" s="155"/>
      <c r="I33" s="156"/>
      <c r="J33" s="179"/>
      <c r="K33" s="180"/>
      <c r="L33" s="180"/>
      <c r="M33" s="181"/>
      <c r="N33" s="140"/>
      <c r="O33" s="141"/>
      <c r="P33" s="141"/>
      <c r="Q33" s="142"/>
    </row>
    <row r="34" spans="1:17" ht="13.5" customHeight="1" thickBot="1" x14ac:dyDescent="0.35">
      <c r="B34" s="149"/>
      <c r="C34" s="149"/>
      <c r="D34" s="149"/>
      <c r="E34" s="149"/>
      <c r="F34" s="149"/>
      <c r="G34" s="149"/>
      <c r="H34" s="149"/>
      <c r="I34" s="149"/>
      <c r="J34" s="149"/>
      <c r="K34" s="149"/>
      <c r="L34" s="149"/>
      <c r="M34" s="149"/>
    </row>
    <row r="35" spans="1:17" ht="18" customHeight="1" thickBot="1" x14ac:dyDescent="0.35">
      <c r="B35" s="146" t="s">
        <v>20</v>
      </c>
      <c r="C35" s="147"/>
      <c r="D35" s="37" t="s">
        <v>65</v>
      </c>
      <c r="E35" s="38" t="s">
        <v>66</v>
      </c>
      <c r="F35" s="148"/>
      <c r="G35" s="149"/>
      <c r="H35" s="149"/>
      <c r="I35" s="150"/>
      <c r="J35" s="157" t="s">
        <v>76</v>
      </c>
      <c r="K35" s="158"/>
      <c r="L35" s="158"/>
      <c r="M35" s="159"/>
      <c r="N35" s="131" t="s">
        <v>85</v>
      </c>
      <c r="O35" s="132"/>
      <c r="P35" s="132"/>
      <c r="Q35" s="133"/>
    </row>
    <row r="36" spans="1:17" ht="18" customHeight="1" x14ac:dyDescent="0.3">
      <c r="A36" s="35">
        <f ca="1">OFFSET(A36,-6,0)+1</f>
        <v>17</v>
      </c>
      <c r="B36" s="160" t="str">
        <f ca="1">IF(LEN(INDIRECT("'New Item Form'!A"&amp;A36))&lt;1,"",INDIRECT("'New Item Form'!A"&amp;A36))</f>
        <v/>
      </c>
      <c r="C36" s="161"/>
      <c r="D36" s="48" t="str">
        <f>IF(LEN('New Item Form'!H17)&lt;1,"",'New Item Form'!H17)</f>
        <v/>
      </c>
      <c r="E36" s="40" t="str">
        <f ca="1">IF(LEN(INDIRECT("'New Item Form'!G"&amp;A36))&lt;1,"",INDIRECT("'New Item Form'!G"&amp;A36))</f>
        <v/>
      </c>
      <c r="F36" s="151"/>
      <c r="G36" s="152"/>
      <c r="H36" s="152"/>
      <c r="I36" s="153"/>
      <c r="J36" s="162"/>
      <c r="K36" s="163"/>
      <c r="L36" s="163"/>
      <c r="M36" s="164"/>
      <c r="N36" s="134"/>
      <c r="O36" s="135"/>
      <c r="P36" s="135"/>
      <c r="Q36" s="136"/>
    </row>
    <row r="37" spans="1:17" ht="6" customHeight="1" x14ac:dyDescent="0.3">
      <c r="B37" s="165"/>
      <c r="C37" s="166"/>
      <c r="D37" s="166"/>
      <c r="E37" s="167"/>
      <c r="F37" s="151"/>
      <c r="G37" s="152"/>
      <c r="H37" s="152"/>
      <c r="I37" s="153"/>
      <c r="J37" s="168"/>
      <c r="K37" s="169"/>
      <c r="L37" s="169"/>
      <c r="M37" s="170"/>
      <c r="N37" s="137"/>
      <c r="O37" s="138"/>
      <c r="P37" s="138"/>
      <c r="Q37" s="139"/>
    </row>
    <row r="38" spans="1:17" ht="18" customHeight="1" x14ac:dyDescent="0.3">
      <c r="B38" s="171" t="s">
        <v>22</v>
      </c>
      <c r="C38" s="172"/>
      <c r="D38" s="172"/>
      <c r="E38" s="173"/>
      <c r="F38" s="151"/>
      <c r="G38" s="152"/>
      <c r="H38" s="152"/>
      <c r="I38" s="153"/>
      <c r="J38" s="174" t="s">
        <v>77</v>
      </c>
      <c r="K38" s="175"/>
      <c r="L38" s="175"/>
      <c r="M38" s="176"/>
      <c r="N38" s="137"/>
      <c r="O38" s="138"/>
      <c r="P38" s="138"/>
      <c r="Q38" s="139"/>
    </row>
    <row r="39" spans="1:17" ht="18" customHeight="1" thickBot="1" x14ac:dyDescent="0.35">
      <c r="B39" s="177" t="str">
        <f>IF(LEN('New Item Form'!C17)&lt;1,"",'New Item Form'!C17)</f>
        <v/>
      </c>
      <c r="C39" s="177"/>
      <c r="D39" s="177"/>
      <c r="E39" s="178"/>
      <c r="F39" s="154"/>
      <c r="G39" s="155"/>
      <c r="H39" s="155"/>
      <c r="I39" s="156"/>
      <c r="J39" s="179"/>
      <c r="K39" s="180"/>
      <c r="L39" s="180"/>
      <c r="M39" s="181"/>
      <c r="N39" s="140"/>
      <c r="O39" s="141"/>
      <c r="P39" s="141"/>
      <c r="Q39" s="142"/>
    </row>
    <row r="40" spans="1:17" ht="13.5" customHeight="1" thickBot="1" x14ac:dyDescent="0.35">
      <c r="B40" s="149"/>
      <c r="C40" s="149"/>
      <c r="D40" s="149"/>
      <c r="E40" s="149"/>
      <c r="F40" s="149"/>
      <c r="G40" s="149"/>
      <c r="H40" s="149"/>
      <c r="I40" s="149"/>
      <c r="J40" s="149"/>
      <c r="K40" s="149"/>
      <c r="L40" s="149"/>
      <c r="M40" s="149"/>
    </row>
    <row r="41" spans="1:17" ht="18" customHeight="1" thickBot="1" x14ac:dyDescent="0.35">
      <c r="B41" s="146" t="s">
        <v>20</v>
      </c>
      <c r="C41" s="147"/>
      <c r="D41" s="37" t="s">
        <v>65</v>
      </c>
      <c r="E41" s="38" t="s">
        <v>66</v>
      </c>
      <c r="F41" s="148"/>
      <c r="G41" s="149"/>
      <c r="H41" s="149"/>
      <c r="I41" s="150"/>
      <c r="J41" s="157" t="s">
        <v>76</v>
      </c>
      <c r="K41" s="158"/>
      <c r="L41" s="158"/>
      <c r="M41" s="159"/>
      <c r="N41" s="131" t="s">
        <v>85</v>
      </c>
      <c r="O41" s="132"/>
      <c r="P41" s="132"/>
      <c r="Q41" s="133"/>
    </row>
    <row r="42" spans="1:17" ht="18" customHeight="1" x14ac:dyDescent="0.3">
      <c r="A42" s="35">
        <f ca="1">OFFSET(A42,-6,0)+1</f>
        <v>18</v>
      </c>
      <c r="B42" s="160" t="str">
        <f ca="1">IF(LEN(INDIRECT("'New Item Form'!A"&amp;A42))&lt;1,"",INDIRECT("'New Item Form'!A"&amp;A42))</f>
        <v/>
      </c>
      <c r="C42" s="161"/>
      <c r="D42" s="48" t="str">
        <f>IF(LEN('New Item Form'!H18)&lt;1,"",'New Item Form'!H18)</f>
        <v/>
      </c>
      <c r="E42" s="40" t="str">
        <f ca="1">IF(LEN(INDIRECT("'New Item Form'!G"&amp;A42))&lt;1,"",INDIRECT("'New Item Form'!G"&amp;A42))</f>
        <v/>
      </c>
      <c r="F42" s="151"/>
      <c r="G42" s="152"/>
      <c r="H42" s="152"/>
      <c r="I42" s="153"/>
      <c r="J42" s="162"/>
      <c r="K42" s="163"/>
      <c r="L42" s="163"/>
      <c r="M42" s="164"/>
      <c r="N42" s="134"/>
      <c r="O42" s="135"/>
      <c r="P42" s="135"/>
      <c r="Q42" s="136"/>
    </row>
    <row r="43" spans="1:17" ht="6" customHeight="1" x14ac:dyDescent="0.3">
      <c r="B43" s="165"/>
      <c r="C43" s="166"/>
      <c r="D43" s="166"/>
      <c r="E43" s="167"/>
      <c r="F43" s="151"/>
      <c r="G43" s="152"/>
      <c r="H43" s="152"/>
      <c r="I43" s="153"/>
      <c r="J43" s="168"/>
      <c r="K43" s="169"/>
      <c r="L43" s="169"/>
      <c r="M43" s="170"/>
      <c r="N43" s="137"/>
      <c r="O43" s="138"/>
      <c r="P43" s="138"/>
      <c r="Q43" s="139"/>
    </row>
    <row r="44" spans="1:17" ht="18" customHeight="1" x14ac:dyDescent="0.3">
      <c r="B44" s="171" t="s">
        <v>22</v>
      </c>
      <c r="C44" s="172"/>
      <c r="D44" s="172"/>
      <c r="E44" s="173"/>
      <c r="F44" s="151"/>
      <c r="G44" s="152"/>
      <c r="H44" s="152"/>
      <c r="I44" s="153"/>
      <c r="J44" s="174" t="s">
        <v>77</v>
      </c>
      <c r="K44" s="175"/>
      <c r="L44" s="175"/>
      <c r="M44" s="176"/>
      <c r="N44" s="137"/>
      <c r="O44" s="138"/>
      <c r="P44" s="138"/>
      <c r="Q44" s="139"/>
    </row>
    <row r="45" spans="1:17" ht="18" customHeight="1" thickBot="1" x14ac:dyDescent="0.35">
      <c r="B45" s="177" t="str">
        <f>IF(LEN('New Item Form'!C18)&lt;1,"",'New Item Form'!C18)</f>
        <v/>
      </c>
      <c r="C45" s="177"/>
      <c r="D45" s="177"/>
      <c r="E45" s="178"/>
      <c r="F45" s="154"/>
      <c r="G45" s="155"/>
      <c r="H45" s="155"/>
      <c r="I45" s="156"/>
      <c r="J45" s="179"/>
      <c r="K45" s="180"/>
      <c r="L45" s="180"/>
      <c r="M45" s="181"/>
      <c r="N45" s="140"/>
      <c r="O45" s="141"/>
      <c r="P45" s="141"/>
      <c r="Q45" s="142"/>
    </row>
    <row r="46" spans="1:17" ht="13.5" customHeight="1" thickBot="1" x14ac:dyDescent="0.35">
      <c r="B46" s="149"/>
      <c r="C46" s="149"/>
      <c r="D46" s="149"/>
      <c r="E46" s="149"/>
      <c r="F46" s="149"/>
      <c r="G46" s="149"/>
      <c r="H46" s="149"/>
      <c r="I46" s="149"/>
      <c r="J46" s="149"/>
      <c r="K46" s="149"/>
      <c r="L46" s="149"/>
      <c r="M46" s="149"/>
    </row>
    <row r="47" spans="1:17" ht="18" customHeight="1" thickBot="1" x14ac:dyDescent="0.35">
      <c r="B47" s="146" t="s">
        <v>20</v>
      </c>
      <c r="C47" s="147"/>
      <c r="D47" s="37" t="s">
        <v>65</v>
      </c>
      <c r="E47" s="38" t="s">
        <v>66</v>
      </c>
      <c r="F47" s="148"/>
      <c r="G47" s="149"/>
      <c r="H47" s="149"/>
      <c r="I47" s="150"/>
      <c r="J47" s="157" t="s">
        <v>76</v>
      </c>
      <c r="K47" s="158"/>
      <c r="L47" s="158"/>
      <c r="M47" s="159"/>
      <c r="N47" s="131" t="s">
        <v>85</v>
      </c>
      <c r="O47" s="132"/>
      <c r="P47" s="132"/>
      <c r="Q47" s="133"/>
    </row>
    <row r="48" spans="1:17" ht="18" customHeight="1" x14ac:dyDescent="0.3">
      <c r="A48" s="35">
        <f ca="1">OFFSET(A48,-6,0)+1</f>
        <v>19</v>
      </c>
      <c r="B48" s="160" t="str">
        <f ca="1">IF(LEN(INDIRECT("'New Item Form'!A"&amp;A48))&lt;1,"",INDIRECT("'New Item Form'!A"&amp;A48))</f>
        <v/>
      </c>
      <c r="C48" s="161"/>
      <c r="D48" s="48" t="str">
        <f>IF(LEN('New Item Form'!H19)&lt;1,"",'New Item Form'!H19)</f>
        <v/>
      </c>
      <c r="E48" s="40" t="str">
        <f ca="1">IF(LEN(INDIRECT("'New Item Form'!G"&amp;A48))&lt;1,"",INDIRECT("'New Item Form'!G"&amp;A48))</f>
        <v/>
      </c>
      <c r="F48" s="151"/>
      <c r="G48" s="152"/>
      <c r="H48" s="152"/>
      <c r="I48" s="153"/>
      <c r="J48" s="162"/>
      <c r="K48" s="163"/>
      <c r="L48" s="163"/>
      <c r="M48" s="164"/>
      <c r="N48" s="134"/>
      <c r="O48" s="135"/>
      <c r="P48" s="135"/>
      <c r="Q48" s="136"/>
    </row>
    <row r="49" spans="1:17" ht="6" customHeight="1" x14ac:dyDescent="0.3">
      <c r="B49" s="165"/>
      <c r="C49" s="166"/>
      <c r="D49" s="166"/>
      <c r="E49" s="167"/>
      <c r="F49" s="151"/>
      <c r="G49" s="152"/>
      <c r="H49" s="152"/>
      <c r="I49" s="153"/>
      <c r="J49" s="168"/>
      <c r="K49" s="169"/>
      <c r="L49" s="169"/>
      <c r="M49" s="170"/>
      <c r="N49" s="137"/>
      <c r="O49" s="138"/>
      <c r="P49" s="138"/>
      <c r="Q49" s="139"/>
    </row>
    <row r="50" spans="1:17" ht="18" customHeight="1" x14ac:dyDescent="0.3">
      <c r="B50" s="171" t="s">
        <v>22</v>
      </c>
      <c r="C50" s="172"/>
      <c r="D50" s="172"/>
      <c r="E50" s="173"/>
      <c r="F50" s="151"/>
      <c r="G50" s="152"/>
      <c r="H50" s="152"/>
      <c r="I50" s="153"/>
      <c r="J50" s="174" t="s">
        <v>77</v>
      </c>
      <c r="K50" s="175"/>
      <c r="L50" s="175"/>
      <c r="M50" s="176"/>
      <c r="N50" s="137"/>
      <c r="O50" s="138"/>
      <c r="P50" s="138"/>
      <c r="Q50" s="139"/>
    </row>
    <row r="51" spans="1:17" ht="18" customHeight="1" thickBot="1" x14ac:dyDescent="0.35">
      <c r="B51" s="177" t="str">
        <f>IF(LEN('New Item Form'!C19)&lt;1,"",'New Item Form'!C19)</f>
        <v/>
      </c>
      <c r="C51" s="177"/>
      <c r="D51" s="177"/>
      <c r="E51" s="178"/>
      <c r="F51" s="154"/>
      <c r="G51" s="155"/>
      <c r="H51" s="155"/>
      <c r="I51" s="156"/>
      <c r="J51" s="179"/>
      <c r="K51" s="180"/>
      <c r="L51" s="180"/>
      <c r="M51" s="181"/>
      <c r="N51" s="140"/>
      <c r="O51" s="141"/>
      <c r="P51" s="141"/>
      <c r="Q51" s="142"/>
    </row>
    <row r="52" spans="1:17" ht="13.5" customHeight="1" thickBot="1" x14ac:dyDescent="0.35">
      <c r="B52" s="149"/>
      <c r="C52" s="149"/>
      <c r="D52" s="149"/>
      <c r="E52" s="149"/>
      <c r="F52" s="149"/>
      <c r="G52" s="149"/>
      <c r="H52" s="149"/>
      <c r="I52" s="149"/>
      <c r="J52" s="149"/>
      <c r="K52" s="149"/>
      <c r="L52" s="149"/>
      <c r="M52" s="149"/>
    </row>
    <row r="53" spans="1:17" ht="18" customHeight="1" thickBot="1" x14ac:dyDescent="0.35">
      <c r="B53" s="146" t="s">
        <v>20</v>
      </c>
      <c r="C53" s="147"/>
      <c r="D53" s="37" t="s">
        <v>65</v>
      </c>
      <c r="E53" s="38" t="s">
        <v>66</v>
      </c>
      <c r="F53" s="148"/>
      <c r="G53" s="149"/>
      <c r="H53" s="149"/>
      <c r="I53" s="150"/>
      <c r="J53" s="157" t="s">
        <v>76</v>
      </c>
      <c r="K53" s="158"/>
      <c r="L53" s="158"/>
      <c r="M53" s="159"/>
      <c r="N53" s="131" t="s">
        <v>85</v>
      </c>
      <c r="O53" s="132"/>
      <c r="P53" s="132"/>
      <c r="Q53" s="133"/>
    </row>
    <row r="54" spans="1:17" ht="18" customHeight="1" x14ac:dyDescent="0.3">
      <c r="A54" s="35">
        <f ca="1">OFFSET(A54,-6,0)+1</f>
        <v>20</v>
      </c>
      <c r="B54" s="160" t="str">
        <f ca="1">IF(LEN(INDIRECT("'New Item Form'!A"&amp;A54))&lt;1,"",INDIRECT("'New Item Form'!A"&amp;A54))</f>
        <v/>
      </c>
      <c r="C54" s="161"/>
      <c r="D54" s="48" t="str">
        <f>IF(LEN('New Item Form'!H20)&lt;1,"",'New Item Form'!H20)</f>
        <v/>
      </c>
      <c r="E54" s="40" t="str">
        <f ca="1">IF(LEN(INDIRECT("'New Item Form'!G"&amp;A54))&lt;1,"",INDIRECT("'New Item Form'!G"&amp;A54))</f>
        <v/>
      </c>
      <c r="F54" s="151"/>
      <c r="G54" s="152"/>
      <c r="H54" s="152"/>
      <c r="I54" s="153"/>
      <c r="J54" s="162"/>
      <c r="K54" s="163"/>
      <c r="L54" s="163"/>
      <c r="M54" s="164"/>
      <c r="N54" s="134"/>
      <c r="O54" s="135"/>
      <c r="P54" s="135"/>
      <c r="Q54" s="136"/>
    </row>
    <row r="55" spans="1:17" ht="6" customHeight="1" x14ac:dyDescent="0.3">
      <c r="B55" s="165"/>
      <c r="C55" s="166"/>
      <c r="D55" s="166"/>
      <c r="E55" s="167"/>
      <c r="F55" s="151"/>
      <c r="G55" s="152"/>
      <c r="H55" s="152"/>
      <c r="I55" s="153"/>
      <c r="J55" s="168"/>
      <c r="K55" s="169"/>
      <c r="L55" s="169"/>
      <c r="M55" s="170"/>
      <c r="N55" s="137"/>
      <c r="O55" s="138"/>
      <c r="P55" s="138"/>
      <c r="Q55" s="139"/>
    </row>
    <row r="56" spans="1:17" ht="18" customHeight="1" x14ac:dyDescent="0.3">
      <c r="B56" s="171" t="s">
        <v>22</v>
      </c>
      <c r="C56" s="172"/>
      <c r="D56" s="172"/>
      <c r="E56" s="173"/>
      <c r="F56" s="151"/>
      <c r="G56" s="152"/>
      <c r="H56" s="152"/>
      <c r="I56" s="153"/>
      <c r="J56" s="174" t="s">
        <v>77</v>
      </c>
      <c r="K56" s="175"/>
      <c r="L56" s="175"/>
      <c r="M56" s="176"/>
      <c r="N56" s="137"/>
      <c r="O56" s="138"/>
      <c r="P56" s="138"/>
      <c r="Q56" s="139"/>
    </row>
    <row r="57" spans="1:17" ht="18" customHeight="1" thickBot="1" x14ac:dyDescent="0.35">
      <c r="B57" s="177" t="str">
        <f>IF(LEN('New Item Form'!C20)&lt;1,"",'New Item Form'!C20)</f>
        <v/>
      </c>
      <c r="C57" s="177"/>
      <c r="D57" s="177"/>
      <c r="E57" s="178"/>
      <c r="F57" s="154"/>
      <c r="G57" s="155"/>
      <c r="H57" s="155"/>
      <c r="I57" s="156"/>
      <c r="J57" s="179"/>
      <c r="K57" s="180"/>
      <c r="L57" s="180"/>
      <c r="M57" s="181"/>
      <c r="N57" s="140"/>
      <c r="O57" s="141"/>
      <c r="P57" s="141"/>
      <c r="Q57" s="142"/>
    </row>
    <row r="58" spans="1:17" ht="13.5" customHeight="1" thickBot="1" x14ac:dyDescent="0.35">
      <c r="B58" s="149"/>
      <c r="C58" s="149"/>
      <c r="D58" s="149"/>
      <c r="E58" s="149"/>
      <c r="F58" s="149"/>
      <c r="G58" s="149"/>
      <c r="H58" s="149"/>
      <c r="I58" s="149"/>
      <c r="J58" s="149"/>
      <c r="K58" s="149"/>
      <c r="L58" s="149"/>
      <c r="M58" s="149"/>
    </row>
    <row r="59" spans="1:17" ht="18" customHeight="1" thickBot="1" x14ac:dyDescent="0.35">
      <c r="B59" s="146" t="s">
        <v>20</v>
      </c>
      <c r="C59" s="147"/>
      <c r="D59" s="37" t="s">
        <v>65</v>
      </c>
      <c r="E59" s="38" t="s">
        <v>66</v>
      </c>
      <c r="F59" s="148"/>
      <c r="G59" s="149"/>
      <c r="H59" s="149"/>
      <c r="I59" s="150"/>
      <c r="J59" s="157" t="s">
        <v>76</v>
      </c>
      <c r="K59" s="158"/>
      <c r="L59" s="158"/>
      <c r="M59" s="159"/>
      <c r="N59" s="131" t="s">
        <v>85</v>
      </c>
      <c r="O59" s="132"/>
      <c r="P59" s="132"/>
      <c r="Q59" s="133"/>
    </row>
    <row r="60" spans="1:17" ht="18" customHeight="1" x14ac:dyDescent="0.3">
      <c r="A60" s="35">
        <f ca="1">OFFSET(A60,-6,0)+1</f>
        <v>21</v>
      </c>
      <c r="B60" s="160" t="str">
        <f ca="1">IF(LEN(INDIRECT("'New Item Form'!A"&amp;A60))&lt;1,"",INDIRECT("'New Item Form'!A"&amp;A60))</f>
        <v/>
      </c>
      <c r="C60" s="161"/>
      <c r="D60" s="48" t="str">
        <f>IF(LEN('New Item Form'!H21)&lt;1,"",'New Item Form'!H21)</f>
        <v/>
      </c>
      <c r="E60" s="40" t="str">
        <f ca="1">IF(LEN(INDIRECT("'New Item Form'!G"&amp;A60))&lt;1,"",INDIRECT("'New Item Form'!G"&amp;A60))</f>
        <v/>
      </c>
      <c r="F60" s="151"/>
      <c r="G60" s="152"/>
      <c r="H60" s="152"/>
      <c r="I60" s="153"/>
      <c r="J60" s="162"/>
      <c r="K60" s="163"/>
      <c r="L60" s="163"/>
      <c r="M60" s="164"/>
      <c r="N60" s="134"/>
      <c r="O60" s="135"/>
      <c r="P60" s="135"/>
      <c r="Q60" s="136"/>
    </row>
    <row r="61" spans="1:17" ht="6" customHeight="1" x14ac:dyDescent="0.3">
      <c r="B61" s="165"/>
      <c r="C61" s="166"/>
      <c r="D61" s="166"/>
      <c r="E61" s="167"/>
      <c r="F61" s="151"/>
      <c r="G61" s="152"/>
      <c r="H61" s="152"/>
      <c r="I61" s="153"/>
      <c r="J61" s="168"/>
      <c r="K61" s="169"/>
      <c r="L61" s="169"/>
      <c r="M61" s="170"/>
      <c r="N61" s="137"/>
      <c r="O61" s="138"/>
      <c r="P61" s="138"/>
      <c r="Q61" s="139"/>
    </row>
    <row r="62" spans="1:17" ht="18" customHeight="1" x14ac:dyDescent="0.3">
      <c r="B62" s="171" t="s">
        <v>22</v>
      </c>
      <c r="C62" s="172"/>
      <c r="D62" s="172"/>
      <c r="E62" s="173"/>
      <c r="F62" s="151"/>
      <c r="G62" s="152"/>
      <c r="H62" s="152"/>
      <c r="I62" s="153"/>
      <c r="J62" s="174" t="s">
        <v>77</v>
      </c>
      <c r="K62" s="175"/>
      <c r="L62" s="175"/>
      <c r="M62" s="176"/>
      <c r="N62" s="137"/>
      <c r="O62" s="138"/>
      <c r="P62" s="138"/>
      <c r="Q62" s="139"/>
    </row>
    <row r="63" spans="1:17" ht="18" customHeight="1" thickBot="1" x14ac:dyDescent="0.35">
      <c r="B63" s="177" t="str">
        <f>IF(LEN('New Item Form'!C21)&lt;1,"",'New Item Form'!C21)</f>
        <v/>
      </c>
      <c r="C63" s="177"/>
      <c r="D63" s="177"/>
      <c r="E63" s="178"/>
      <c r="F63" s="154"/>
      <c r="G63" s="155"/>
      <c r="H63" s="155"/>
      <c r="I63" s="156"/>
      <c r="J63" s="179"/>
      <c r="K63" s="180"/>
      <c r="L63" s="180"/>
      <c r="M63" s="181"/>
      <c r="N63" s="140"/>
      <c r="O63" s="141"/>
      <c r="P63" s="141"/>
      <c r="Q63" s="142"/>
    </row>
    <row r="64" spans="1:17" ht="13.5" customHeight="1" thickBot="1" x14ac:dyDescent="0.35">
      <c r="B64" s="149"/>
      <c r="C64" s="149"/>
      <c r="D64" s="149"/>
      <c r="E64" s="149"/>
      <c r="F64" s="149"/>
      <c r="G64" s="149"/>
      <c r="H64" s="149"/>
      <c r="I64" s="149"/>
      <c r="J64" s="149"/>
      <c r="K64" s="149"/>
      <c r="L64" s="149"/>
      <c r="M64" s="149"/>
    </row>
    <row r="65" spans="1:17" ht="18" customHeight="1" thickBot="1" x14ac:dyDescent="0.35">
      <c r="B65" s="146" t="s">
        <v>20</v>
      </c>
      <c r="C65" s="147"/>
      <c r="D65" s="37" t="s">
        <v>65</v>
      </c>
      <c r="E65" s="38" t="s">
        <v>66</v>
      </c>
      <c r="F65" s="148"/>
      <c r="G65" s="149"/>
      <c r="H65" s="149"/>
      <c r="I65" s="150"/>
      <c r="J65" s="157" t="s">
        <v>76</v>
      </c>
      <c r="K65" s="158"/>
      <c r="L65" s="158"/>
      <c r="M65" s="159"/>
      <c r="N65" s="131" t="s">
        <v>85</v>
      </c>
      <c r="O65" s="132"/>
      <c r="P65" s="132"/>
      <c r="Q65" s="133"/>
    </row>
    <row r="66" spans="1:17" ht="18" customHeight="1" x14ac:dyDescent="0.3">
      <c r="A66" s="35">
        <f ca="1">OFFSET(A66,-6,0)+1</f>
        <v>22</v>
      </c>
      <c r="B66" s="160" t="str">
        <f ca="1">IF(LEN(INDIRECT("'New Item Form'!A"&amp;A66))&lt;1,"",INDIRECT("'New Item Form'!A"&amp;A66))</f>
        <v/>
      </c>
      <c r="C66" s="161"/>
      <c r="D66" s="48" t="str">
        <f>IF(LEN('New Item Form'!H22)&lt;1,"",'New Item Form'!H22)</f>
        <v/>
      </c>
      <c r="E66" s="40" t="str">
        <f ca="1">IF(LEN(INDIRECT("'New Item Form'!G"&amp;A66))&lt;1,"",INDIRECT("'New Item Form'!G"&amp;A66))</f>
        <v/>
      </c>
      <c r="F66" s="151"/>
      <c r="G66" s="152"/>
      <c r="H66" s="152"/>
      <c r="I66" s="153"/>
      <c r="J66" s="162"/>
      <c r="K66" s="163"/>
      <c r="L66" s="163"/>
      <c r="M66" s="164"/>
      <c r="N66" s="134"/>
      <c r="O66" s="135"/>
      <c r="P66" s="135"/>
      <c r="Q66" s="136"/>
    </row>
    <row r="67" spans="1:17" ht="6" customHeight="1" x14ac:dyDescent="0.3">
      <c r="B67" s="165"/>
      <c r="C67" s="166"/>
      <c r="D67" s="166"/>
      <c r="E67" s="167"/>
      <c r="F67" s="151"/>
      <c r="G67" s="152"/>
      <c r="H67" s="152"/>
      <c r="I67" s="153"/>
      <c r="J67" s="168"/>
      <c r="K67" s="169"/>
      <c r="L67" s="169"/>
      <c r="M67" s="170"/>
      <c r="N67" s="137"/>
      <c r="O67" s="138"/>
      <c r="P67" s="138"/>
      <c r="Q67" s="139"/>
    </row>
    <row r="68" spans="1:17" ht="18" customHeight="1" x14ac:dyDescent="0.3">
      <c r="B68" s="171" t="s">
        <v>22</v>
      </c>
      <c r="C68" s="172"/>
      <c r="D68" s="172"/>
      <c r="E68" s="173"/>
      <c r="F68" s="151"/>
      <c r="G68" s="152"/>
      <c r="H68" s="152"/>
      <c r="I68" s="153"/>
      <c r="J68" s="174" t="s">
        <v>77</v>
      </c>
      <c r="K68" s="175"/>
      <c r="L68" s="175"/>
      <c r="M68" s="176"/>
      <c r="N68" s="137"/>
      <c r="O68" s="138"/>
      <c r="P68" s="138"/>
      <c r="Q68" s="139"/>
    </row>
    <row r="69" spans="1:17" ht="18" customHeight="1" thickBot="1" x14ac:dyDescent="0.35">
      <c r="B69" s="177" t="str">
        <f>IF(LEN('New Item Form'!C22)&lt;1,"",'New Item Form'!C22)</f>
        <v/>
      </c>
      <c r="C69" s="177"/>
      <c r="D69" s="177"/>
      <c r="E69" s="178"/>
      <c r="F69" s="154"/>
      <c r="G69" s="155"/>
      <c r="H69" s="155"/>
      <c r="I69" s="156"/>
      <c r="J69" s="179"/>
      <c r="K69" s="180"/>
      <c r="L69" s="180"/>
      <c r="M69" s="181"/>
      <c r="N69" s="140"/>
      <c r="O69" s="141"/>
      <c r="P69" s="141"/>
      <c r="Q69" s="142"/>
    </row>
    <row r="70" spans="1:17" ht="13.5" customHeight="1" thickBot="1" x14ac:dyDescent="0.35">
      <c r="B70" s="149"/>
      <c r="C70" s="149"/>
      <c r="D70" s="149"/>
      <c r="E70" s="149"/>
      <c r="F70" s="149"/>
      <c r="G70" s="149"/>
      <c r="H70" s="149"/>
      <c r="I70" s="149"/>
      <c r="J70" s="149"/>
      <c r="K70" s="149"/>
      <c r="L70" s="149"/>
      <c r="M70" s="149"/>
    </row>
    <row r="71" spans="1:17" ht="18" customHeight="1" thickBot="1" x14ac:dyDescent="0.35">
      <c r="B71" s="146" t="s">
        <v>20</v>
      </c>
      <c r="C71" s="147"/>
      <c r="D71" s="37" t="s">
        <v>65</v>
      </c>
      <c r="E71" s="38" t="s">
        <v>66</v>
      </c>
      <c r="F71" s="148"/>
      <c r="G71" s="149"/>
      <c r="H71" s="149"/>
      <c r="I71" s="150"/>
      <c r="J71" s="157" t="s">
        <v>76</v>
      </c>
      <c r="K71" s="158"/>
      <c r="L71" s="158"/>
      <c r="M71" s="159"/>
      <c r="N71" s="131" t="s">
        <v>85</v>
      </c>
      <c r="O71" s="132"/>
      <c r="P71" s="132"/>
      <c r="Q71" s="133"/>
    </row>
    <row r="72" spans="1:17" ht="18" customHeight="1" x14ac:dyDescent="0.3">
      <c r="A72" s="35">
        <f ca="1">OFFSET(A72,-6,0)+1</f>
        <v>23</v>
      </c>
      <c r="B72" s="160" t="str">
        <f ca="1">IF(LEN(INDIRECT("'New Item Form'!A"&amp;A72))&lt;1,"",INDIRECT("'New Item Form'!A"&amp;A72))</f>
        <v/>
      </c>
      <c r="C72" s="161"/>
      <c r="D72" s="48" t="str">
        <f>IF(LEN('New Item Form'!H23)&lt;1,"",'New Item Form'!H23)</f>
        <v/>
      </c>
      <c r="E72" s="40" t="str">
        <f ca="1">IF(LEN(INDIRECT("'New Item Form'!G"&amp;A72))&lt;1,"",INDIRECT("'New Item Form'!G"&amp;A72))</f>
        <v/>
      </c>
      <c r="F72" s="151"/>
      <c r="G72" s="152"/>
      <c r="H72" s="152"/>
      <c r="I72" s="153"/>
      <c r="J72" s="162"/>
      <c r="K72" s="163"/>
      <c r="L72" s="163"/>
      <c r="M72" s="164"/>
      <c r="N72" s="134"/>
      <c r="O72" s="135"/>
      <c r="P72" s="135"/>
      <c r="Q72" s="136"/>
    </row>
    <row r="73" spans="1:17" ht="6" customHeight="1" x14ac:dyDescent="0.3">
      <c r="B73" s="165"/>
      <c r="C73" s="166"/>
      <c r="D73" s="166"/>
      <c r="E73" s="167"/>
      <c r="F73" s="151"/>
      <c r="G73" s="152"/>
      <c r="H73" s="152"/>
      <c r="I73" s="153"/>
      <c r="J73" s="168"/>
      <c r="K73" s="169"/>
      <c r="L73" s="169"/>
      <c r="M73" s="170"/>
      <c r="N73" s="137"/>
      <c r="O73" s="138"/>
      <c r="P73" s="138"/>
      <c r="Q73" s="139"/>
    </row>
    <row r="74" spans="1:17" ht="18" customHeight="1" x14ac:dyDescent="0.3">
      <c r="B74" s="171" t="s">
        <v>22</v>
      </c>
      <c r="C74" s="172"/>
      <c r="D74" s="172"/>
      <c r="E74" s="173"/>
      <c r="F74" s="151"/>
      <c r="G74" s="152"/>
      <c r="H74" s="152"/>
      <c r="I74" s="153"/>
      <c r="J74" s="174" t="s">
        <v>77</v>
      </c>
      <c r="K74" s="175"/>
      <c r="L74" s="175"/>
      <c r="M74" s="176"/>
      <c r="N74" s="137"/>
      <c r="O74" s="138"/>
      <c r="P74" s="138"/>
      <c r="Q74" s="139"/>
    </row>
    <row r="75" spans="1:17" ht="18" customHeight="1" thickBot="1" x14ac:dyDescent="0.35">
      <c r="B75" s="177" t="str">
        <f>IF(LEN('New Item Form'!C23)&lt;1,"",'New Item Form'!C23)</f>
        <v/>
      </c>
      <c r="C75" s="177"/>
      <c r="D75" s="177"/>
      <c r="E75" s="178"/>
      <c r="F75" s="154"/>
      <c r="G75" s="155"/>
      <c r="H75" s="155"/>
      <c r="I75" s="156"/>
      <c r="J75" s="179"/>
      <c r="K75" s="180"/>
      <c r="L75" s="180"/>
      <c r="M75" s="181"/>
      <c r="N75" s="140"/>
      <c r="O75" s="141"/>
      <c r="P75" s="141"/>
      <c r="Q75" s="142"/>
    </row>
    <row r="76" spans="1:17" ht="13.5" customHeight="1" thickBot="1" x14ac:dyDescent="0.35">
      <c r="B76" s="149"/>
      <c r="C76" s="149"/>
      <c r="D76" s="149"/>
      <c r="E76" s="149"/>
      <c r="F76" s="149"/>
      <c r="G76" s="149"/>
      <c r="H76" s="149"/>
      <c r="I76" s="149"/>
      <c r="J76" s="149"/>
      <c r="K76" s="149"/>
      <c r="L76" s="149"/>
      <c r="M76" s="149"/>
    </row>
    <row r="77" spans="1:17" ht="18" customHeight="1" thickBot="1" x14ac:dyDescent="0.35">
      <c r="B77" s="146" t="s">
        <v>20</v>
      </c>
      <c r="C77" s="147"/>
      <c r="D77" s="37" t="s">
        <v>65</v>
      </c>
      <c r="E77" s="38" t="s">
        <v>66</v>
      </c>
      <c r="F77" s="148"/>
      <c r="G77" s="149"/>
      <c r="H77" s="149"/>
      <c r="I77" s="150"/>
      <c r="J77" s="157" t="s">
        <v>76</v>
      </c>
      <c r="K77" s="158"/>
      <c r="L77" s="158"/>
      <c r="M77" s="159"/>
      <c r="N77" s="131" t="s">
        <v>85</v>
      </c>
      <c r="O77" s="132"/>
      <c r="P77" s="132"/>
      <c r="Q77" s="133"/>
    </row>
    <row r="78" spans="1:17" ht="18" customHeight="1" x14ac:dyDescent="0.3">
      <c r="A78" s="35">
        <f ca="1">OFFSET(A78,-6,0)+1</f>
        <v>24</v>
      </c>
      <c r="B78" s="160" t="str">
        <f ca="1">IF(LEN(INDIRECT("'New Item Form'!A"&amp;A78))&lt;1,"",INDIRECT("'New Item Form'!A"&amp;A78))</f>
        <v/>
      </c>
      <c r="C78" s="161"/>
      <c r="D78" s="48" t="str">
        <f>IF(LEN('New Item Form'!H24)&lt;1,"",'New Item Form'!H24)</f>
        <v/>
      </c>
      <c r="E78" s="40" t="str">
        <f ca="1">IF(LEN(INDIRECT("'New Item Form'!G"&amp;A78))&lt;1,"",INDIRECT("'New Item Form'!G"&amp;A78))</f>
        <v/>
      </c>
      <c r="F78" s="151"/>
      <c r="G78" s="152"/>
      <c r="H78" s="152"/>
      <c r="I78" s="153"/>
      <c r="J78" s="162"/>
      <c r="K78" s="163"/>
      <c r="L78" s="163"/>
      <c r="M78" s="164"/>
      <c r="N78" s="134"/>
      <c r="O78" s="135"/>
      <c r="P78" s="135"/>
      <c r="Q78" s="136"/>
    </row>
    <row r="79" spans="1:17" ht="6" customHeight="1" x14ac:dyDescent="0.3">
      <c r="B79" s="165"/>
      <c r="C79" s="166"/>
      <c r="D79" s="166"/>
      <c r="E79" s="167"/>
      <c r="F79" s="151"/>
      <c r="G79" s="152"/>
      <c r="H79" s="152"/>
      <c r="I79" s="153"/>
      <c r="J79" s="168"/>
      <c r="K79" s="169"/>
      <c r="L79" s="169"/>
      <c r="M79" s="170"/>
      <c r="N79" s="137"/>
      <c r="O79" s="138"/>
      <c r="P79" s="138"/>
      <c r="Q79" s="139"/>
    </row>
    <row r="80" spans="1:17" ht="18" customHeight="1" x14ac:dyDescent="0.3">
      <c r="B80" s="171" t="s">
        <v>22</v>
      </c>
      <c r="C80" s="172"/>
      <c r="D80" s="172"/>
      <c r="E80" s="173"/>
      <c r="F80" s="151"/>
      <c r="G80" s="152"/>
      <c r="H80" s="152"/>
      <c r="I80" s="153"/>
      <c r="J80" s="174" t="s">
        <v>77</v>
      </c>
      <c r="K80" s="175"/>
      <c r="L80" s="175"/>
      <c r="M80" s="176"/>
      <c r="N80" s="137"/>
      <c r="O80" s="138"/>
      <c r="P80" s="138"/>
      <c r="Q80" s="139"/>
    </row>
    <row r="81" spans="1:17" ht="18" customHeight="1" thickBot="1" x14ac:dyDescent="0.35">
      <c r="B81" s="177" t="str">
        <f>IF(LEN('New Item Form'!C24)&lt;1,"",'New Item Form'!C24)</f>
        <v/>
      </c>
      <c r="C81" s="177"/>
      <c r="D81" s="177"/>
      <c r="E81" s="178"/>
      <c r="F81" s="154"/>
      <c r="G81" s="155"/>
      <c r="H81" s="155"/>
      <c r="I81" s="156"/>
      <c r="J81" s="179"/>
      <c r="K81" s="180"/>
      <c r="L81" s="180"/>
      <c r="M81" s="181"/>
      <c r="N81" s="140"/>
      <c r="O81" s="141"/>
      <c r="P81" s="141"/>
      <c r="Q81" s="142"/>
    </row>
    <row r="82" spans="1:17" ht="13.5" customHeight="1" thickBot="1" x14ac:dyDescent="0.35">
      <c r="B82" s="149"/>
      <c r="C82" s="149"/>
      <c r="D82" s="149"/>
      <c r="E82" s="149"/>
      <c r="F82" s="149"/>
      <c r="G82" s="149"/>
      <c r="H82" s="149"/>
      <c r="I82" s="149"/>
      <c r="J82" s="149"/>
      <c r="K82" s="149"/>
      <c r="L82" s="149"/>
      <c r="M82" s="149"/>
    </row>
    <row r="83" spans="1:17" ht="18" customHeight="1" thickBot="1" x14ac:dyDescent="0.35">
      <c r="B83" s="146" t="s">
        <v>20</v>
      </c>
      <c r="C83" s="147"/>
      <c r="D83" s="37" t="s">
        <v>65</v>
      </c>
      <c r="E83" s="38" t="s">
        <v>66</v>
      </c>
      <c r="F83" s="148"/>
      <c r="G83" s="149"/>
      <c r="H83" s="149"/>
      <c r="I83" s="150"/>
      <c r="J83" s="157" t="s">
        <v>76</v>
      </c>
      <c r="K83" s="158"/>
      <c r="L83" s="158"/>
      <c r="M83" s="159"/>
      <c r="N83" s="131" t="s">
        <v>85</v>
      </c>
      <c r="O83" s="132"/>
      <c r="P83" s="132"/>
      <c r="Q83" s="133"/>
    </row>
    <row r="84" spans="1:17" ht="18" customHeight="1" x14ac:dyDescent="0.3">
      <c r="A84" s="35">
        <f ca="1">OFFSET(A84,-6,0)+1</f>
        <v>25</v>
      </c>
      <c r="B84" s="160" t="str">
        <f ca="1">IF(LEN(INDIRECT("'New Item Form'!A"&amp;A84))&lt;1,"",INDIRECT("'New Item Form'!A"&amp;A84))</f>
        <v/>
      </c>
      <c r="C84" s="161"/>
      <c r="D84" s="48" t="str">
        <f>IF(LEN('New Item Form'!H25)&lt;1,"",'New Item Form'!H25)</f>
        <v/>
      </c>
      <c r="E84" s="40" t="str">
        <f ca="1">IF(LEN(INDIRECT("'New Item Form'!G"&amp;A84))&lt;1,"",INDIRECT("'New Item Form'!G"&amp;A84))</f>
        <v/>
      </c>
      <c r="F84" s="151"/>
      <c r="G84" s="152"/>
      <c r="H84" s="152"/>
      <c r="I84" s="153"/>
      <c r="J84" s="162"/>
      <c r="K84" s="163"/>
      <c r="L84" s="163"/>
      <c r="M84" s="164"/>
      <c r="N84" s="134"/>
      <c r="O84" s="135"/>
      <c r="P84" s="135"/>
      <c r="Q84" s="136"/>
    </row>
    <row r="85" spans="1:17" ht="6" customHeight="1" x14ac:dyDescent="0.3">
      <c r="B85" s="165"/>
      <c r="C85" s="166"/>
      <c r="D85" s="166"/>
      <c r="E85" s="167"/>
      <c r="F85" s="151"/>
      <c r="G85" s="152"/>
      <c r="H85" s="152"/>
      <c r="I85" s="153"/>
      <c r="J85" s="168"/>
      <c r="K85" s="169"/>
      <c r="L85" s="169"/>
      <c r="M85" s="170"/>
      <c r="N85" s="137"/>
      <c r="O85" s="138"/>
      <c r="P85" s="138"/>
      <c r="Q85" s="139"/>
    </row>
    <row r="86" spans="1:17" ht="18" customHeight="1" x14ac:dyDescent="0.3">
      <c r="B86" s="171" t="s">
        <v>22</v>
      </c>
      <c r="C86" s="172"/>
      <c r="D86" s="172"/>
      <c r="E86" s="173"/>
      <c r="F86" s="151"/>
      <c r="G86" s="152"/>
      <c r="H86" s="152"/>
      <c r="I86" s="153"/>
      <c r="J86" s="174" t="s">
        <v>77</v>
      </c>
      <c r="K86" s="175"/>
      <c r="L86" s="175"/>
      <c r="M86" s="176"/>
      <c r="N86" s="137"/>
      <c r="O86" s="138"/>
      <c r="P86" s="138"/>
      <c r="Q86" s="139"/>
    </row>
    <row r="87" spans="1:17" ht="18" customHeight="1" thickBot="1" x14ac:dyDescent="0.35">
      <c r="B87" s="177" t="str">
        <f>IF(LEN('New Item Form'!C25)&lt;1,"",'New Item Form'!C25)</f>
        <v/>
      </c>
      <c r="C87" s="177"/>
      <c r="D87" s="177"/>
      <c r="E87" s="178"/>
      <c r="F87" s="154"/>
      <c r="G87" s="155"/>
      <c r="H87" s="155"/>
      <c r="I87" s="156"/>
      <c r="J87" s="179"/>
      <c r="K87" s="180"/>
      <c r="L87" s="180"/>
      <c r="M87" s="181"/>
      <c r="N87" s="140"/>
      <c r="O87" s="141"/>
      <c r="P87" s="141"/>
      <c r="Q87" s="142"/>
    </row>
    <row r="88" spans="1:17" ht="13.5" customHeight="1" thickBot="1" x14ac:dyDescent="0.35">
      <c r="B88" s="149"/>
      <c r="C88" s="149"/>
      <c r="D88" s="149"/>
      <c r="E88" s="149"/>
      <c r="F88" s="149"/>
      <c r="G88" s="149"/>
      <c r="H88" s="149"/>
      <c r="I88" s="149"/>
      <c r="J88" s="149"/>
      <c r="K88" s="149"/>
      <c r="L88" s="149"/>
      <c r="M88" s="149"/>
    </row>
    <row r="89" spans="1:17" ht="18" customHeight="1" thickBot="1" x14ac:dyDescent="0.35">
      <c r="B89" s="146" t="s">
        <v>20</v>
      </c>
      <c r="C89" s="147"/>
      <c r="D89" s="37" t="s">
        <v>65</v>
      </c>
      <c r="E89" s="38" t="s">
        <v>66</v>
      </c>
      <c r="F89" s="148"/>
      <c r="G89" s="149"/>
      <c r="H89" s="149"/>
      <c r="I89" s="150"/>
      <c r="J89" s="157" t="s">
        <v>76</v>
      </c>
      <c r="K89" s="158"/>
      <c r="L89" s="158"/>
      <c r="M89" s="159"/>
      <c r="N89" s="131" t="s">
        <v>85</v>
      </c>
      <c r="O89" s="132"/>
      <c r="P89" s="132"/>
      <c r="Q89" s="133"/>
    </row>
    <row r="90" spans="1:17" ht="18" customHeight="1" x14ac:dyDescent="0.3">
      <c r="A90" s="35">
        <f ca="1">OFFSET(A90,-6,0)+1</f>
        <v>26</v>
      </c>
      <c r="B90" s="160" t="str">
        <f ca="1">IF(LEN(INDIRECT("'New Item Form'!A"&amp;A90))&lt;1,"",INDIRECT("'New Item Form'!A"&amp;A90))</f>
        <v/>
      </c>
      <c r="C90" s="161"/>
      <c r="D90" s="48" t="str">
        <f>IF(LEN('New Item Form'!H26)&lt;1,"",'New Item Form'!H26)</f>
        <v/>
      </c>
      <c r="E90" s="40" t="str">
        <f ca="1">IF(LEN(INDIRECT("'New Item Form'!G"&amp;A90))&lt;1,"",INDIRECT("'New Item Form'!G"&amp;A90))</f>
        <v/>
      </c>
      <c r="F90" s="151"/>
      <c r="G90" s="152"/>
      <c r="H90" s="152"/>
      <c r="I90" s="153"/>
      <c r="J90" s="162"/>
      <c r="K90" s="163"/>
      <c r="L90" s="163"/>
      <c r="M90" s="164"/>
      <c r="N90" s="134"/>
      <c r="O90" s="135"/>
      <c r="P90" s="135"/>
      <c r="Q90" s="136"/>
    </row>
    <row r="91" spans="1:17" ht="6" customHeight="1" x14ac:dyDescent="0.3">
      <c r="B91" s="165"/>
      <c r="C91" s="166"/>
      <c r="D91" s="166"/>
      <c r="E91" s="167"/>
      <c r="F91" s="151"/>
      <c r="G91" s="152"/>
      <c r="H91" s="152"/>
      <c r="I91" s="153"/>
      <c r="J91" s="168"/>
      <c r="K91" s="169"/>
      <c r="L91" s="169"/>
      <c r="M91" s="170"/>
      <c r="N91" s="137"/>
      <c r="O91" s="138"/>
      <c r="P91" s="138"/>
      <c r="Q91" s="139"/>
    </row>
    <row r="92" spans="1:17" ht="18" customHeight="1" x14ac:dyDescent="0.3">
      <c r="B92" s="171" t="s">
        <v>22</v>
      </c>
      <c r="C92" s="172"/>
      <c r="D92" s="172"/>
      <c r="E92" s="173"/>
      <c r="F92" s="151"/>
      <c r="G92" s="152"/>
      <c r="H92" s="152"/>
      <c r="I92" s="153"/>
      <c r="J92" s="174" t="s">
        <v>77</v>
      </c>
      <c r="K92" s="175"/>
      <c r="L92" s="175"/>
      <c r="M92" s="176"/>
      <c r="N92" s="137"/>
      <c r="O92" s="138"/>
      <c r="P92" s="138"/>
      <c r="Q92" s="139"/>
    </row>
    <row r="93" spans="1:17" ht="18" customHeight="1" thickBot="1" x14ac:dyDescent="0.35">
      <c r="B93" s="177" t="str">
        <f>IF(LEN('New Item Form'!C26)&lt;1,"",'New Item Form'!C26)</f>
        <v/>
      </c>
      <c r="C93" s="177"/>
      <c r="D93" s="177"/>
      <c r="E93" s="178"/>
      <c r="F93" s="154"/>
      <c r="G93" s="155"/>
      <c r="H93" s="155"/>
      <c r="I93" s="156"/>
      <c r="J93" s="179"/>
      <c r="K93" s="180"/>
      <c r="L93" s="180"/>
      <c r="M93" s="181"/>
      <c r="N93" s="140"/>
      <c r="O93" s="141"/>
      <c r="P93" s="141"/>
      <c r="Q93" s="142"/>
    </row>
    <row r="94" spans="1:17" ht="13.5" customHeight="1" thickBot="1" x14ac:dyDescent="0.35">
      <c r="B94" s="149"/>
      <c r="C94" s="149"/>
      <c r="D94" s="149"/>
      <c r="E94" s="149"/>
      <c r="F94" s="149"/>
      <c r="G94" s="149"/>
      <c r="H94" s="149"/>
      <c r="I94" s="149"/>
      <c r="J94" s="149"/>
      <c r="K94" s="149"/>
      <c r="L94" s="149"/>
      <c r="M94" s="149"/>
    </row>
    <row r="95" spans="1:17" ht="18" customHeight="1" thickBot="1" x14ac:dyDescent="0.35">
      <c r="B95" s="146" t="s">
        <v>20</v>
      </c>
      <c r="C95" s="147"/>
      <c r="D95" s="37" t="s">
        <v>65</v>
      </c>
      <c r="E95" s="38" t="s">
        <v>66</v>
      </c>
      <c r="F95" s="148"/>
      <c r="G95" s="149"/>
      <c r="H95" s="149"/>
      <c r="I95" s="150"/>
      <c r="J95" s="157" t="s">
        <v>76</v>
      </c>
      <c r="K95" s="158"/>
      <c r="L95" s="158"/>
      <c r="M95" s="159"/>
      <c r="N95" s="131" t="s">
        <v>85</v>
      </c>
      <c r="O95" s="132"/>
      <c r="P95" s="132"/>
      <c r="Q95" s="133"/>
    </row>
    <row r="96" spans="1:17" ht="18" customHeight="1" x14ac:dyDescent="0.3">
      <c r="A96" s="35">
        <f ca="1">OFFSET(A96,-6,0)+1</f>
        <v>27</v>
      </c>
      <c r="B96" s="160" t="str">
        <f ca="1">IF(LEN(INDIRECT("'New Item Form'!A"&amp;A96))&lt;1,"",INDIRECT("'New Item Form'!A"&amp;A96))</f>
        <v/>
      </c>
      <c r="C96" s="161"/>
      <c r="D96" s="48" t="str">
        <f>IF(LEN('New Item Form'!H27)&lt;1,"",'New Item Form'!H27)</f>
        <v/>
      </c>
      <c r="E96" s="40" t="str">
        <f ca="1">IF(LEN(INDIRECT("'New Item Form'!G"&amp;A96))&lt;1,"",INDIRECT("'New Item Form'!G"&amp;A96))</f>
        <v/>
      </c>
      <c r="F96" s="151"/>
      <c r="G96" s="152"/>
      <c r="H96" s="152"/>
      <c r="I96" s="153"/>
      <c r="J96" s="162"/>
      <c r="K96" s="163"/>
      <c r="L96" s="163"/>
      <c r="M96" s="164"/>
      <c r="N96" s="134"/>
      <c r="O96" s="135"/>
      <c r="P96" s="135"/>
      <c r="Q96" s="136"/>
    </row>
    <row r="97" spans="1:17" ht="6" customHeight="1" x14ac:dyDescent="0.3">
      <c r="B97" s="165"/>
      <c r="C97" s="166"/>
      <c r="D97" s="166"/>
      <c r="E97" s="167"/>
      <c r="F97" s="151"/>
      <c r="G97" s="152"/>
      <c r="H97" s="152"/>
      <c r="I97" s="153"/>
      <c r="J97" s="168"/>
      <c r="K97" s="169"/>
      <c r="L97" s="169"/>
      <c r="M97" s="170"/>
      <c r="N97" s="137"/>
      <c r="O97" s="138"/>
      <c r="P97" s="138"/>
      <c r="Q97" s="139"/>
    </row>
    <row r="98" spans="1:17" ht="18" customHeight="1" x14ac:dyDescent="0.3">
      <c r="B98" s="171" t="s">
        <v>22</v>
      </c>
      <c r="C98" s="172"/>
      <c r="D98" s="172"/>
      <c r="E98" s="173"/>
      <c r="F98" s="151"/>
      <c r="G98" s="152"/>
      <c r="H98" s="152"/>
      <c r="I98" s="153"/>
      <c r="J98" s="174" t="s">
        <v>77</v>
      </c>
      <c r="K98" s="175"/>
      <c r="L98" s="175"/>
      <c r="M98" s="176"/>
      <c r="N98" s="137"/>
      <c r="O98" s="138"/>
      <c r="P98" s="138"/>
      <c r="Q98" s="139"/>
    </row>
    <row r="99" spans="1:17" ht="18" customHeight="1" thickBot="1" x14ac:dyDescent="0.35">
      <c r="B99" s="177" t="str">
        <f>IF(LEN('New Item Form'!C27)&lt;1,"",'New Item Form'!C27)</f>
        <v/>
      </c>
      <c r="C99" s="177"/>
      <c r="D99" s="177"/>
      <c r="E99" s="178"/>
      <c r="F99" s="154"/>
      <c r="G99" s="155"/>
      <c r="H99" s="155"/>
      <c r="I99" s="156"/>
      <c r="J99" s="179"/>
      <c r="K99" s="180"/>
      <c r="L99" s="180"/>
      <c r="M99" s="181"/>
      <c r="N99" s="140"/>
      <c r="O99" s="141"/>
      <c r="P99" s="141"/>
      <c r="Q99" s="142"/>
    </row>
    <row r="100" spans="1:17" ht="13.5" customHeight="1" thickBot="1" x14ac:dyDescent="0.35">
      <c r="B100" s="149"/>
      <c r="C100" s="149"/>
      <c r="D100" s="149"/>
      <c r="E100" s="149"/>
      <c r="F100" s="149"/>
      <c r="G100" s="149"/>
      <c r="H100" s="149"/>
      <c r="I100" s="149"/>
      <c r="J100" s="149"/>
      <c r="K100" s="149"/>
      <c r="L100" s="149"/>
      <c r="M100" s="149"/>
    </row>
    <row r="101" spans="1:17" ht="18" customHeight="1" thickBot="1" x14ac:dyDescent="0.35">
      <c r="B101" s="146" t="s">
        <v>20</v>
      </c>
      <c r="C101" s="147"/>
      <c r="D101" s="37" t="s">
        <v>65</v>
      </c>
      <c r="E101" s="38" t="s">
        <v>66</v>
      </c>
      <c r="F101" s="148"/>
      <c r="G101" s="149"/>
      <c r="H101" s="149"/>
      <c r="I101" s="150"/>
      <c r="J101" s="157" t="s">
        <v>76</v>
      </c>
      <c r="K101" s="158"/>
      <c r="L101" s="158"/>
      <c r="M101" s="159"/>
      <c r="N101" s="131" t="s">
        <v>85</v>
      </c>
      <c r="O101" s="132"/>
      <c r="P101" s="132"/>
      <c r="Q101" s="133"/>
    </row>
    <row r="102" spans="1:17" ht="18" customHeight="1" x14ac:dyDescent="0.3">
      <c r="A102" s="35">
        <f ca="1">OFFSET(A102,-6,0)+1</f>
        <v>28</v>
      </c>
      <c r="B102" s="160" t="str">
        <f ca="1">IF(LEN(INDIRECT("'New Item Form'!A"&amp;A102))&lt;1,"",INDIRECT("'New Item Form'!A"&amp;A102))</f>
        <v/>
      </c>
      <c r="C102" s="161"/>
      <c r="D102" s="48" t="str">
        <f>IF(LEN('New Item Form'!H28)&lt;1,"",'New Item Form'!H28)</f>
        <v/>
      </c>
      <c r="E102" s="40" t="str">
        <f ca="1">IF(LEN(INDIRECT("'New Item Form'!G"&amp;A102))&lt;1,"",INDIRECT("'New Item Form'!G"&amp;A102))</f>
        <v/>
      </c>
      <c r="F102" s="151"/>
      <c r="G102" s="152"/>
      <c r="H102" s="152"/>
      <c r="I102" s="153"/>
      <c r="J102" s="162"/>
      <c r="K102" s="163"/>
      <c r="L102" s="163"/>
      <c r="M102" s="164"/>
      <c r="N102" s="134"/>
      <c r="O102" s="135"/>
      <c r="P102" s="135"/>
      <c r="Q102" s="136"/>
    </row>
    <row r="103" spans="1:17" ht="6" customHeight="1" x14ac:dyDescent="0.3">
      <c r="B103" s="165"/>
      <c r="C103" s="166"/>
      <c r="D103" s="166"/>
      <c r="E103" s="167"/>
      <c r="F103" s="151"/>
      <c r="G103" s="152"/>
      <c r="H103" s="152"/>
      <c r="I103" s="153"/>
      <c r="J103" s="168"/>
      <c r="K103" s="169"/>
      <c r="L103" s="169"/>
      <c r="M103" s="170"/>
      <c r="N103" s="137"/>
      <c r="O103" s="138"/>
      <c r="P103" s="138"/>
      <c r="Q103" s="139"/>
    </row>
    <row r="104" spans="1:17" ht="18" customHeight="1" x14ac:dyDescent="0.3">
      <c r="B104" s="171" t="s">
        <v>22</v>
      </c>
      <c r="C104" s="172"/>
      <c r="D104" s="172"/>
      <c r="E104" s="173"/>
      <c r="F104" s="151"/>
      <c r="G104" s="152"/>
      <c r="H104" s="152"/>
      <c r="I104" s="153"/>
      <c r="J104" s="174" t="s">
        <v>77</v>
      </c>
      <c r="K104" s="175"/>
      <c r="L104" s="175"/>
      <c r="M104" s="176"/>
      <c r="N104" s="137"/>
      <c r="O104" s="138"/>
      <c r="P104" s="138"/>
      <c r="Q104" s="139"/>
    </row>
    <row r="105" spans="1:17" ht="18" customHeight="1" thickBot="1" x14ac:dyDescent="0.35">
      <c r="B105" s="177" t="str">
        <f>IF(LEN('New Item Form'!C28)&lt;1,"",'New Item Form'!C28)</f>
        <v/>
      </c>
      <c r="C105" s="177"/>
      <c r="D105" s="177"/>
      <c r="E105" s="178"/>
      <c r="F105" s="154"/>
      <c r="G105" s="155"/>
      <c r="H105" s="155"/>
      <c r="I105" s="156"/>
      <c r="J105" s="179"/>
      <c r="K105" s="180"/>
      <c r="L105" s="180"/>
      <c r="M105" s="181"/>
      <c r="N105" s="140"/>
      <c r="O105" s="141"/>
      <c r="P105" s="141"/>
      <c r="Q105" s="142"/>
    </row>
    <row r="106" spans="1:17" ht="13.5" customHeight="1" thickBot="1" x14ac:dyDescent="0.35">
      <c r="B106" s="149"/>
      <c r="C106" s="149"/>
      <c r="D106" s="149"/>
      <c r="E106" s="149"/>
      <c r="F106" s="149"/>
      <c r="G106" s="149"/>
      <c r="H106" s="149"/>
      <c r="I106" s="149"/>
      <c r="J106" s="149"/>
      <c r="K106" s="149"/>
      <c r="L106" s="149"/>
      <c r="M106" s="149"/>
    </row>
    <row r="107" spans="1:17" ht="18" customHeight="1" thickBot="1" x14ac:dyDescent="0.35">
      <c r="B107" s="146" t="s">
        <v>20</v>
      </c>
      <c r="C107" s="147"/>
      <c r="D107" s="37" t="s">
        <v>65</v>
      </c>
      <c r="E107" s="38" t="s">
        <v>66</v>
      </c>
      <c r="F107" s="148"/>
      <c r="G107" s="149"/>
      <c r="H107" s="149"/>
      <c r="I107" s="150"/>
      <c r="J107" s="157" t="s">
        <v>76</v>
      </c>
      <c r="K107" s="158"/>
      <c r="L107" s="158"/>
      <c r="M107" s="159"/>
      <c r="N107" s="131" t="s">
        <v>85</v>
      </c>
      <c r="O107" s="132"/>
      <c r="P107" s="132"/>
      <c r="Q107" s="133"/>
    </row>
    <row r="108" spans="1:17" ht="18" customHeight="1" x14ac:dyDescent="0.3">
      <c r="A108" s="35">
        <f ca="1">OFFSET(A108,-6,0)+1</f>
        <v>29</v>
      </c>
      <c r="B108" s="160" t="str">
        <f ca="1">IF(LEN(INDIRECT("'New Item Form'!A"&amp;A108))&lt;1,"",INDIRECT("'New Item Form'!A"&amp;A108))</f>
        <v/>
      </c>
      <c r="C108" s="161"/>
      <c r="D108" s="48" t="str">
        <f>IF(LEN('New Item Form'!H29)&lt;1,"",'New Item Form'!H29)</f>
        <v/>
      </c>
      <c r="E108" s="40" t="str">
        <f ca="1">IF(LEN(INDIRECT("'New Item Form'!G"&amp;A108))&lt;1,"",INDIRECT("'New Item Form'!G"&amp;A108))</f>
        <v/>
      </c>
      <c r="F108" s="151"/>
      <c r="G108" s="152"/>
      <c r="H108" s="152"/>
      <c r="I108" s="153"/>
      <c r="J108" s="162"/>
      <c r="K108" s="163"/>
      <c r="L108" s="163"/>
      <c r="M108" s="164"/>
      <c r="N108" s="134"/>
      <c r="O108" s="135"/>
      <c r="P108" s="135"/>
      <c r="Q108" s="136"/>
    </row>
    <row r="109" spans="1:17" ht="6" customHeight="1" x14ac:dyDescent="0.3">
      <c r="B109" s="165"/>
      <c r="C109" s="166"/>
      <c r="D109" s="166"/>
      <c r="E109" s="167"/>
      <c r="F109" s="151"/>
      <c r="G109" s="152"/>
      <c r="H109" s="152"/>
      <c r="I109" s="153"/>
      <c r="J109" s="168"/>
      <c r="K109" s="169"/>
      <c r="L109" s="169"/>
      <c r="M109" s="170"/>
      <c r="N109" s="137"/>
      <c r="O109" s="138"/>
      <c r="P109" s="138"/>
      <c r="Q109" s="139"/>
    </row>
    <row r="110" spans="1:17" ht="18" customHeight="1" x14ac:dyDescent="0.3">
      <c r="B110" s="171" t="s">
        <v>22</v>
      </c>
      <c r="C110" s="172"/>
      <c r="D110" s="172"/>
      <c r="E110" s="173"/>
      <c r="F110" s="151"/>
      <c r="G110" s="152"/>
      <c r="H110" s="152"/>
      <c r="I110" s="153"/>
      <c r="J110" s="174" t="s">
        <v>77</v>
      </c>
      <c r="K110" s="175"/>
      <c r="L110" s="175"/>
      <c r="M110" s="176"/>
      <c r="N110" s="137"/>
      <c r="O110" s="138"/>
      <c r="P110" s="138"/>
      <c r="Q110" s="139"/>
    </row>
    <row r="111" spans="1:17" ht="18" customHeight="1" thickBot="1" x14ac:dyDescent="0.35">
      <c r="B111" s="177" t="str">
        <f>IF(LEN('New Item Form'!C29)&lt;1,"",'New Item Form'!C29)</f>
        <v/>
      </c>
      <c r="C111" s="177"/>
      <c r="D111" s="177"/>
      <c r="E111" s="178"/>
      <c r="F111" s="154"/>
      <c r="G111" s="155"/>
      <c r="H111" s="155"/>
      <c r="I111" s="156"/>
      <c r="J111" s="179"/>
      <c r="K111" s="180"/>
      <c r="L111" s="180"/>
      <c r="M111" s="181"/>
      <c r="N111" s="140"/>
      <c r="O111" s="141"/>
      <c r="P111" s="141"/>
      <c r="Q111" s="142"/>
    </row>
    <row r="112" spans="1:17" ht="13.5" customHeight="1" thickBot="1" x14ac:dyDescent="0.35">
      <c r="B112" s="149"/>
      <c r="C112" s="149"/>
      <c r="D112" s="149"/>
      <c r="E112" s="149"/>
      <c r="F112" s="149"/>
      <c r="G112" s="149"/>
      <c r="H112" s="149"/>
      <c r="I112" s="149"/>
      <c r="J112" s="149"/>
      <c r="K112" s="149"/>
      <c r="L112" s="149"/>
      <c r="M112" s="149"/>
    </row>
    <row r="113" spans="1:17" ht="18" customHeight="1" thickBot="1" x14ac:dyDescent="0.35">
      <c r="B113" s="146" t="s">
        <v>20</v>
      </c>
      <c r="C113" s="147"/>
      <c r="D113" s="37" t="s">
        <v>65</v>
      </c>
      <c r="E113" s="38" t="s">
        <v>66</v>
      </c>
      <c r="F113" s="148"/>
      <c r="G113" s="149"/>
      <c r="H113" s="149"/>
      <c r="I113" s="150"/>
      <c r="J113" s="157" t="s">
        <v>76</v>
      </c>
      <c r="K113" s="158"/>
      <c r="L113" s="158"/>
      <c r="M113" s="159"/>
      <c r="N113" s="131" t="s">
        <v>85</v>
      </c>
      <c r="O113" s="132"/>
      <c r="P113" s="132"/>
      <c r="Q113" s="133"/>
    </row>
    <row r="114" spans="1:17" ht="18" customHeight="1" x14ac:dyDescent="0.3">
      <c r="A114" s="35">
        <f ca="1">OFFSET(A114,-6,0)+1</f>
        <v>30</v>
      </c>
      <c r="B114" s="160" t="str">
        <f ca="1">IF(LEN(INDIRECT("'New Item Form'!A"&amp;A114))&lt;1,"",INDIRECT("'New Item Form'!A"&amp;A114))</f>
        <v/>
      </c>
      <c r="C114" s="161"/>
      <c r="D114" s="48" t="str">
        <f>IF(LEN('New Item Form'!H30)&lt;1,"",'New Item Form'!H30)</f>
        <v/>
      </c>
      <c r="E114" s="40" t="str">
        <f ca="1">IF(LEN(INDIRECT("'New Item Form'!G"&amp;A114))&lt;1,"",INDIRECT("'New Item Form'!G"&amp;A114))</f>
        <v/>
      </c>
      <c r="F114" s="151"/>
      <c r="G114" s="152"/>
      <c r="H114" s="152"/>
      <c r="I114" s="153"/>
      <c r="J114" s="162"/>
      <c r="K114" s="163"/>
      <c r="L114" s="163"/>
      <c r="M114" s="164"/>
      <c r="N114" s="134"/>
      <c r="O114" s="135"/>
      <c r="P114" s="135"/>
      <c r="Q114" s="136"/>
    </row>
    <row r="115" spans="1:17" ht="6" customHeight="1" x14ac:dyDescent="0.3">
      <c r="B115" s="165"/>
      <c r="C115" s="166"/>
      <c r="D115" s="166"/>
      <c r="E115" s="167"/>
      <c r="F115" s="151"/>
      <c r="G115" s="152"/>
      <c r="H115" s="152"/>
      <c r="I115" s="153"/>
      <c r="J115" s="168"/>
      <c r="K115" s="169"/>
      <c r="L115" s="169"/>
      <c r="M115" s="170"/>
      <c r="N115" s="137"/>
      <c r="O115" s="138"/>
      <c r="P115" s="138"/>
      <c r="Q115" s="139"/>
    </row>
    <row r="116" spans="1:17" ht="18" customHeight="1" x14ac:dyDescent="0.3">
      <c r="B116" s="171" t="s">
        <v>22</v>
      </c>
      <c r="C116" s="172"/>
      <c r="D116" s="172"/>
      <c r="E116" s="173"/>
      <c r="F116" s="151"/>
      <c r="G116" s="152"/>
      <c r="H116" s="152"/>
      <c r="I116" s="153"/>
      <c r="J116" s="174" t="s">
        <v>77</v>
      </c>
      <c r="K116" s="175"/>
      <c r="L116" s="175"/>
      <c r="M116" s="176"/>
      <c r="N116" s="137"/>
      <c r="O116" s="138"/>
      <c r="P116" s="138"/>
      <c r="Q116" s="139"/>
    </row>
    <row r="117" spans="1:17" ht="18" customHeight="1" thickBot="1" x14ac:dyDescent="0.35">
      <c r="B117" s="177" t="str">
        <f>IF(LEN('New Item Form'!C30)&lt;1,"",'New Item Form'!C30)</f>
        <v/>
      </c>
      <c r="C117" s="177"/>
      <c r="D117" s="177"/>
      <c r="E117" s="178"/>
      <c r="F117" s="154"/>
      <c r="G117" s="155"/>
      <c r="H117" s="155"/>
      <c r="I117" s="156"/>
      <c r="J117" s="179"/>
      <c r="K117" s="180"/>
      <c r="L117" s="180"/>
      <c r="M117" s="181"/>
      <c r="N117" s="140"/>
      <c r="O117" s="141"/>
      <c r="P117" s="141"/>
      <c r="Q117" s="142"/>
    </row>
    <row r="118" spans="1:17" ht="13.5" customHeight="1" thickBot="1" x14ac:dyDescent="0.35">
      <c r="B118" s="149"/>
      <c r="C118" s="149"/>
      <c r="D118" s="149"/>
      <c r="E118" s="149"/>
      <c r="F118" s="149"/>
      <c r="G118" s="149"/>
      <c r="H118" s="149"/>
      <c r="I118" s="149"/>
      <c r="J118" s="149"/>
      <c r="K118" s="149"/>
      <c r="L118" s="149"/>
      <c r="M118" s="149"/>
    </row>
    <row r="119" spans="1:17" ht="18" customHeight="1" thickBot="1" x14ac:dyDescent="0.35">
      <c r="B119" s="146" t="s">
        <v>20</v>
      </c>
      <c r="C119" s="147"/>
      <c r="D119" s="37" t="s">
        <v>65</v>
      </c>
      <c r="E119" s="38" t="s">
        <v>66</v>
      </c>
      <c r="F119" s="148"/>
      <c r="G119" s="149"/>
      <c r="H119" s="149"/>
      <c r="I119" s="150"/>
      <c r="J119" s="157" t="s">
        <v>76</v>
      </c>
      <c r="K119" s="158"/>
      <c r="L119" s="158"/>
      <c r="M119" s="159"/>
      <c r="N119" s="131" t="s">
        <v>85</v>
      </c>
      <c r="O119" s="132"/>
      <c r="P119" s="132"/>
      <c r="Q119" s="133"/>
    </row>
    <row r="120" spans="1:17" ht="18" customHeight="1" x14ac:dyDescent="0.3">
      <c r="A120" s="35">
        <f ca="1">OFFSET(A120,-6,0)+1</f>
        <v>31</v>
      </c>
      <c r="B120" s="160" t="str">
        <f ca="1">IF(LEN(INDIRECT("'New Item Form'!A"&amp;A120))&lt;1,"",INDIRECT("'New Item Form'!A"&amp;A120))</f>
        <v/>
      </c>
      <c r="C120" s="161"/>
      <c r="D120" s="48" t="str">
        <f>IF(LEN('New Item Form'!H31)&lt;1,"",'New Item Form'!H31)</f>
        <v/>
      </c>
      <c r="E120" s="40" t="str">
        <f ca="1">IF(LEN(INDIRECT("'New Item Form'!G"&amp;A120))&lt;1,"",INDIRECT("'New Item Form'!G"&amp;A120))</f>
        <v/>
      </c>
      <c r="F120" s="151"/>
      <c r="G120" s="152"/>
      <c r="H120" s="152"/>
      <c r="I120" s="153"/>
      <c r="J120" s="162"/>
      <c r="K120" s="163"/>
      <c r="L120" s="163"/>
      <c r="M120" s="164"/>
      <c r="N120" s="134"/>
      <c r="O120" s="135"/>
      <c r="P120" s="135"/>
      <c r="Q120" s="136"/>
    </row>
    <row r="121" spans="1:17" ht="6" customHeight="1" x14ac:dyDescent="0.3">
      <c r="B121" s="165"/>
      <c r="C121" s="166"/>
      <c r="D121" s="166"/>
      <c r="E121" s="167"/>
      <c r="F121" s="151"/>
      <c r="G121" s="152"/>
      <c r="H121" s="152"/>
      <c r="I121" s="153"/>
      <c r="J121" s="168"/>
      <c r="K121" s="169"/>
      <c r="L121" s="169"/>
      <c r="M121" s="170"/>
      <c r="N121" s="137"/>
      <c r="O121" s="138"/>
      <c r="P121" s="138"/>
      <c r="Q121" s="139"/>
    </row>
    <row r="122" spans="1:17" ht="18" customHeight="1" x14ac:dyDescent="0.3">
      <c r="B122" s="171" t="s">
        <v>22</v>
      </c>
      <c r="C122" s="172"/>
      <c r="D122" s="172"/>
      <c r="E122" s="173"/>
      <c r="F122" s="151"/>
      <c r="G122" s="152"/>
      <c r="H122" s="152"/>
      <c r="I122" s="153"/>
      <c r="J122" s="174" t="s">
        <v>77</v>
      </c>
      <c r="K122" s="175"/>
      <c r="L122" s="175"/>
      <c r="M122" s="176"/>
      <c r="N122" s="137"/>
      <c r="O122" s="138"/>
      <c r="P122" s="138"/>
      <c r="Q122" s="139"/>
    </row>
    <row r="123" spans="1:17" ht="18" customHeight="1" thickBot="1" x14ac:dyDescent="0.35">
      <c r="B123" s="177" t="str">
        <f>IF(LEN('New Item Form'!C31)&lt;1,"",'New Item Form'!C31)</f>
        <v/>
      </c>
      <c r="C123" s="177"/>
      <c r="D123" s="177"/>
      <c r="E123" s="178"/>
      <c r="F123" s="154"/>
      <c r="G123" s="155"/>
      <c r="H123" s="155"/>
      <c r="I123" s="156"/>
      <c r="J123" s="179"/>
      <c r="K123" s="180"/>
      <c r="L123" s="180"/>
      <c r="M123" s="181"/>
      <c r="N123" s="140"/>
      <c r="O123" s="141"/>
      <c r="P123" s="141"/>
      <c r="Q123" s="142"/>
    </row>
    <row r="124" spans="1:17" ht="13.5" customHeight="1" thickBot="1" x14ac:dyDescent="0.35">
      <c r="B124" s="149"/>
      <c r="C124" s="149"/>
      <c r="D124" s="149"/>
      <c r="E124" s="149"/>
      <c r="F124" s="149"/>
      <c r="G124" s="149"/>
      <c r="H124" s="149"/>
      <c r="I124" s="149"/>
      <c r="J124" s="149"/>
      <c r="K124" s="149"/>
      <c r="L124" s="149"/>
      <c r="M124" s="149"/>
    </row>
    <row r="125" spans="1:17" ht="18" customHeight="1" thickBot="1" x14ac:dyDescent="0.35">
      <c r="B125" s="146" t="s">
        <v>20</v>
      </c>
      <c r="C125" s="147"/>
      <c r="D125" s="37" t="s">
        <v>65</v>
      </c>
      <c r="E125" s="38" t="s">
        <v>66</v>
      </c>
      <c r="F125" s="148"/>
      <c r="G125" s="149"/>
      <c r="H125" s="149"/>
      <c r="I125" s="150"/>
      <c r="J125" s="157" t="s">
        <v>76</v>
      </c>
      <c r="K125" s="158"/>
      <c r="L125" s="158"/>
      <c r="M125" s="159"/>
      <c r="N125" s="131" t="s">
        <v>85</v>
      </c>
      <c r="O125" s="132"/>
      <c r="P125" s="132"/>
      <c r="Q125" s="133"/>
    </row>
    <row r="126" spans="1:17" ht="18" customHeight="1" x14ac:dyDescent="0.3">
      <c r="A126" s="35">
        <f ca="1">OFFSET(A126,-6,0)+1</f>
        <v>32</v>
      </c>
      <c r="B126" s="160" t="str">
        <f ca="1">IF(LEN(INDIRECT("'New Item Form'!A"&amp;A126))&lt;1,"",INDIRECT("'New Item Form'!A"&amp;A126))</f>
        <v/>
      </c>
      <c r="C126" s="161"/>
      <c r="D126" s="48" t="str">
        <f>IF(LEN('New Item Form'!H32)&lt;1,"",'New Item Form'!H32)</f>
        <v/>
      </c>
      <c r="E126" s="40" t="str">
        <f ca="1">IF(LEN(INDIRECT("'New Item Form'!G"&amp;A126))&lt;1,"",INDIRECT("'New Item Form'!G"&amp;A126))</f>
        <v/>
      </c>
      <c r="F126" s="151"/>
      <c r="G126" s="152"/>
      <c r="H126" s="152"/>
      <c r="I126" s="153"/>
      <c r="J126" s="162"/>
      <c r="K126" s="163"/>
      <c r="L126" s="163"/>
      <c r="M126" s="164"/>
      <c r="N126" s="134"/>
      <c r="O126" s="135"/>
      <c r="P126" s="135"/>
      <c r="Q126" s="136"/>
    </row>
    <row r="127" spans="1:17" ht="6" customHeight="1" x14ac:dyDescent="0.3">
      <c r="B127" s="165"/>
      <c r="C127" s="166"/>
      <c r="D127" s="166"/>
      <c r="E127" s="167"/>
      <c r="F127" s="151"/>
      <c r="G127" s="152"/>
      <c r="H127" s="152"/>
      <c r="I127" s="153"/>
      <c r="J127" s="168"/>
      <c r="K127" s="169"/>
      <c r="L127" s="169"/>
      <c r="M127" s="170"/>
      <c r="N127" s="137"/>
      <c r="O127" s="138"/>
      <c r="P127" s="138"/>
      <c r="Q127" s="139"/>
    </row>
    <row r="128" spans="1:17" ht="18" customHeight="1" x14ac:dyDescent="0.3">
      <c r="B128" s="171" t="s">
        <v>22</v>
      </c>
      <c r="C128" s="172"/>
      <c r="D128" s="172"/>
      <c r="E128" s="173"/>
      <c r="F128" s="151"/>
      <c r="G128" s="152"/>
      <c r="H128" s="152"/>
      <c r="I128" s="153"/>
      <c r="J128" s="174" t="s">
        <v>77</v>
      </c>
      <c r="K128" s="175"/>
      <c r="L128" s="175"/>
      <c r="M128" s="176"/>
      <c r="N128" s="137"/>
      <c r="O128" s="138"/>
      <c r="P128" s="138"/>
      <c r="Q128" s="139"/>
    </row>
    <row r="129" spans="1:17" ht="18" customHeight="1" thickBot="1" x14ac:dyDescent="0.35">
      <c r="B129" s="177" t="str">
        <f>IF(LEN('New Item Form'!C32)&lt;1,"",'New Item Form'!C32)</f>
        <v/>
      </c>
      <c r="C129" s="177"/>
      <c r="D129" s="177"/>
      <c r="E129" s="178"/>
      <c r="F129" s="154"/>
      <c r="G129" s="155"/>
      <c r="H129" s="155"/>
      <c r="I129" s="156"/>
      <c r="J129" s="179"/>
      <c r="K129" s="180"/>
      <c r="L129" s="180"/>
      <c r="M129" s="181"/>
      <c r="N129" s="140"/>
      <c r="O129" s="141"/>
      <c r="P129" s="141"/>
      <c r="Q129" s="142"/>
    </row>
    <row r="130" spans="1:17" ht="13.5" customHeight="1" thickBot="1" x14ac:dyDescent="0.35">
      <c r="B130" s="149"/>
      <c r="C130" s="149"/>
      <c r="D130" s="149"/>
      <c r="E130" s="149"/>
      <c r="F130" s="149"/>
      <c r="G130" s="149"/>
      <c r="H130" s="149"/>
      <c r="I130" s="149"/>
      <c r="J130" s="149"/>
      <c r="K130" s="149"/>
      <c r="L130" s="149"/>
      <c r="M130" s="149"/>
    </row>
    <row r="131" spans="1:17" ht="18" customHeight="1" thickBot="1" x14ac:dyDescent="0.35">
      <c r="B131" s="146" t="s">
        <v>20</v>
      </c>
      <c r="C131" s="147"/>
      <c r="D131" s="37" t="s">
        <v>65</v>
      </c>
      <c r="E131" s="38" t="s">
        <v>66</v>
      </c>
      <c r="F131" s="148"/>
      <c r="G131" s="149"/>
      <c r="H131" s="149"/>
      <c r="I131" s="150"/>
      <c r="J131" s="157" t="s">
        <v>76</v>
      </c>
      <c r="K131" s="158"/>
      <c r="L131" s="158"/>
      <c r="M131" s="159"/>
      <c r="N131" s="131" t="s">
        <v>85</v>
      </c>
      <c r="O131" s="132"/>
      <c r="P131" s="132"/>
      <c r="Q131" s="133"/>
    </row>
    <row r="132" spans="1:17" ht="18" customHeight="1" x14ac:dyDescent="0.3">
      <c r="A132" s="35">
        <f ca="1">OFFSET(A132,-6,0)+1</f>
        <v>33</v>
      </c>
      <c r="B132" s="160" t="str">
        <f ca="1">IF(LEN(INDIRECT("'New Item Form'!A"&amp;A132))&lt;1,"",INDIRECT("'New Item Form'!A"&amp;A132))</f>
        <v/>
      </c>
      <c r="C132" s="161"/>
      <c r="D132" s="48" t="str">
        <f>IF(LEN('New Item Form'!H33)&lt;1,"",'New Item Form'!H33)</f>
        <v/>
      </c>
      <c r="E132" s="40" t="str">
        <f ca="1">IF(LEN(INDIRECT("'New Item Form'!G"&amp;A132))&lt;1,"",INDIRECT("'New Item Form'!G"&amp;A132))</f>
        <v/>
      </c>
      <c r="F132" s="151"/>
      <c r="G132" s="152"/>
      <c r="H132" s="152"/>
      <c r="I132" s="153"/>
      <c r="J132" s="162"/>
      <c r="K132" s="163"/>
      <c r="L132" s="163"/>
      <c r="M132" s="164"/>
      <c r="N132" s="134"/>
      <c r="O132" s="135"/>
      <c r="P132" s="135"/>
      <c r="Q132" s="136"/>
    </row>
    <row r="133" spans="1:17" ht="6" customHeight="1" x14ac:dyDescent="0.3">
      <c r="B133" s="165"/>
      <c r="C133" s="166"/>
      <c r="D133" s="166"/>
      <c r="E133" s="167"/>
      <c r="F133" s="151"/>
      <c r="G133" s="152"/>
      <c r="H133" s="152"/>
      <c r="I133" s="153"/>
      <c r="J133" s="168"/>
      <c r="K133" s="169"/>
      <c r="L133" s="169"/>
      <c r="M133" s="170"/>
      <c r="N133" s="137"/>
      <c r="O133" s="138"/>
      <c r="P133" s="138"/>
      <c r="Q133" s="139"/>
    </row>
    <row r="134" spans="1:17" ht="18" customHeight="1" x14ac:dyDescent="0.3">
      <c r="B134" s="171" t="s">
        <v>22</v>
      </c>
      <c r="C134" s="172"/>
      <c r="D134" s="172"/>
      <c r="E134" s="173"/>
      <c r="F134" s="151"/>
      <c r="G134" s="152"/>
      <c r="H134" s="152"/>
      <c r="I134" s="153"/>
      <c r="J134" s="174" t="s">
        <v>77</v>
      </c>
      <c r="K134" s="175"/>
      <c r="L134" s="175"/>
      <c r="M134" s="176"/>
      <c r="N134" s="137"/>
      <c r="O134" s="138"/>
      <c r="P134" s="138"/>
      <c r="Q134" s="139"/>
    </row>
    <row r="135" spans="1:17" ht="18" customHeight="1" thickBot="1" x14ac:dyDescent="0.35">
      <c r="B135" s="177" t="str">
        <f>IF(LEN('New Item Form'!C33)&lt;1,"",'New Item Form'!C33)</f>
        <v/>
      </c>
      <c r="C135" s="177"/>
      <c r="D135" s="177"/>
      <c r="E135" s="178"/>
      <c r="F135" s="154"/>
      <c r="G135" s="155"/>
      <c r="H135" s="155"/>
      <c r="I135" s="156"/>
      <c r="J135" s="179"/>
      <c r="K135" s="180"/>
      <c r="L135" s="180"/>
      <c r="M135" s="181"/>
      <c r="N135" s="140"/>
      <c r="O135" s="141"/>
      <c r="P135" s="141"/>
      <c r="Q135" s="142"/>
    </row>
    <row r="136" spans="1:17" ht="13.5" customHeight="1" thickBot="1" x14ac:dyDescent="0.35">
      <c r="B136" s="149"/>
      <c r="C136" s="149"/>
      <c r="D136" s="149"/>
      <c r="E136" s="149"/>
      <c r="F136" s="149"/>
      <c r="G136" s="149"/>
      <c r="H136" s="149"/>
      <c r="I136" s="149"/>
      <c r="J136" s="149"/>
      <c r="K136" s="149"/>
      <c r="L136" s="149"/>
      <c r="M136" s="149"/>
    </row>
    <row r="137" spans="1:17" ht="18" customHeight="1" thickBot="1" x14ac:dyDescent="0.35">
      <c r="B137" s="146" t="s">
        <v>20</v>
      </c>
      <c r="C137" s="147"/>
      <c r="D137" s="37" t="s">
        <v>65</v>
      </c>
      <c r="E137" s="38" t="s">
        <v>66</v>
      </c>
      <c r="F137" s="148"/>
      <c r="G137" s="149"/>
      <c r="H137" s="149"/>
      <c r="I137" s="150"/>
      <c r="J137" s="157" t="s">
        <v>76</v>
      </c>
      <c r="K137" s="158"/>
      <c r="L137" s="158"/>
      <c r="M137" s="159"/>
      <c r="N137" s="131" t="s">
        <v>85</v>
      </c>
      <c r="O137" s="132"/>
      <c r="P137" s="132"/>
      <c r="Q137" s="133"/>
    </row>
    <row r="138" spans="1:17" ht="18" customHeight="1" x14ac:dyDescent="0.3">
      <c r="A138" s="35">
        <f ca="1">OFFSET(A138,-6,0)+1</f>
        <v>34</v>
      </c>
      <c r="B138" s="160" t="str">
        <f ca="1">IF(LEN(INDIRECT("'New Item Form'!A"&amp;A138))&lt;1,"",INDIRECT("'New Item Form'!A"&amp;A138))</f>
        <v/>
      </c>
      <c r="C138" s="161"/>
      <c r="D138" s="48" t="str">
        <f>IF(LEN('New Item Form'!H34)&lt;1,"",'New Item Form'!H34)</f>
        <v/>
      </c>
      <c r="E138" s="40" t="str">
        <f ca="1">IF(LEN(INDIRECT("'New Item Form'!G"&amp;A138))&lt;1,"",INDIRECT("'New Item Form'!G"&amp;A138))</f>
        <v/>
      </c>
      <c r="F138" s="151"/>
      <c r="G138" s="152"/>
      <c r="H138" s="152"/>
      <c r="I138" s="153"/>
      <c r="J138" s="162"/>
      <c r="K138" s="163"/>
      <c r="L138" s="163"/>
      <c r="M138" s="164"/>
      <c r="N138" s="134"/>
      <c r="O138" s="135"/>
      <c r="P138" s="135"/>
      <c r="Q138" s="136"/>
    </row>
    <row r="139" spans="1:17" ht="6" customHeight="1" x14ac:dyDescent="0.3">
      <c r="B139" s="165"/>
      <c r="C139" s="166"/>
      <c r="D139" s="166"/>
      <c r="E139" s="167"/>
      <c r="F139" s="151"/>
      <c r="G139" s="152"/>
      <c r="H139" s="152"/>
      <c r="I139" s="153"/>
      <c r="J139" s="168"/>
      <c r="K139" s="169"/>
      <c r="L139" s="169"/>
      <c r="M139" s="170"/>
      <c r="N139" s="137"/>
      <c r="O139" s="138"/>
      <c r="P139" s="138"/>
      <c r="Q139" s="139"/>
    </row>
    <row r="140" spans="1:17" ht="18" customHeight="1" x14ac:dyDescent="0.3">
      <c r="B140" s="171" t="s">
        <v>22</v>
      </c>
      <c r="C140" s="172"/>
      <c r="D140" s="172"/>
      <c r="E140" s="173"/>
      <c r="F140" s="151"/>
      <c r="G140" s="152"/>
      <c r="H140" s="152"/>
      <c r="I140" s="153"/>
      <c r="J140" s="174" t="s">
        <v>77</v>
      </c>
      <c r="K140" s="175"/>
      <c r="L140" s="175"/>
      <c r="M140" s="176"/>
      <c r="N140" s="137"/>
      <c r="O140" s="138"/>
      <c r="P140" s="138"/>
      <c r="Q140" s="139"/>
    </row>
    <row r="141" spans="1:17" ht="18" customHeight="1" thickBot="1" x14ac:dyDescent="0.35">
      <c r="B141" s="177" t="str">
        <f>IF(LEN('New Item Form'!C34)&lt;1,"",'New Item Form'!C34)</f>
        <v/>
      </c>
      <c r="C141" s="177"/>
      <c r="D141" s="177"/>
      <c r="E141" s="178"/>
      <c r="F141" s="154"/>
      <c r="G141" s="155"/>
      <c r="H141" s="155"/>
      <c r="I141" s="156"/>
      <c r="J141" s="179"/>
      <c r="K141" s="180"/>
      <c r="L141" s="180"/>
      <c r="M141" s="181"/>
      <c r="N141" s="140"/>
      <c r="O141" s="141"/>
      <c r="P141" s="141"/>
      <c r="Q141" s="142"/>
    </row>
    <row r="142" spans="1:17" ht="13.5" customHeight="1" thickBot="1" x14ac:dyDescent="0.35">
      <c r="B142" s="149"/>
      <c r="C142" s="149"/>
      <c r="D142" s="149"/>
      <c r="E142" s="149"/>
      <c r="F142" s="149"/>
      <c r="G142" s="149"/>
      <c r="H142" s="149"/>
      <c r="I142" s="149"/>
      <c r="J142" s="149"/>
      <c r="K142" s="149"/>
      <c r="L142" s="149"/>
      <c r="M142" s="149"/>
    </row>
    <row r="143" spans="1:17" ht="18" customHeight="1" thickBot="1" x14ac:dyDescent="0.35">
      <c r="B143" s="146" t="s">
        <v>20</v>
      </c>
      <c r="C143" s="147"/>
      <c r="D143" s="37" t="s">
        <v>65</v>
      </c>
      <c r="E143" s="38" t="s">
        <v>66</v>
      </c>
      <c r="F143" s="148"/>
      <c r="G143" s="149"/>
      <c r="H143" s="149"/>
      <c r="I143" s="150"/>
      <c r="J143" s="157" t="s">
        <v>76</v>
      </c>
      <c r="K143" s="158"/>
      <c r="L143" s="158"/>
      <c r="M143" s="159"/>
      <c r="N143" s="131" t="s">
        <v>85</v>
      </c>
      <c r="O143" s="132"/>
      <c r="P143" s="132"/>
      <c r="Q143" s="133"/>
    </row>
    <row r="144" spans="1:17" ht="18" customHeight="1" x14ac:dyDescent="0.3">
      <c r="A144" s="35">
        <f ca="1">OFFSET(A144,-6,0)+1</f>
        <v>35</v>
      </c>
      <c r="B144" s="160" t="str">
        <f ca="1">IF(LEN(INDIRECT("'New Item Form'!A"&amp;A144))&lt;1,"",INDIRECT("'New Item Form'!A"&amp;A144))</f>
        <v/>
      </c>
      <c r="C144" s="161"/>
      <c r="D144" s="48" t="str">
        <f>IF(LEN('New Item Form'!H35)&lt;1,"",'New Item Form'!H35)</f>
        <v/>
      </c>
      <c r="E144" s="40" t="str">
        <f ca="1">IF(LEN(INDIRECT("'New Item Form'!G"&amp;A144))&lt;1,"",INDIRECT("'New Item Form'!G"&amp;A144))</f>
        <v/>
      </c>
      <c r="F144" s="151"/>
      <c r="G144" s="152"/>
      <c r="H144" s="152"/>
      <c r="I144" s="153"/>
      <c r="J144" s="162"/>
      <c r="K144" s="163"/>
      <c r="L144" s="163"/>
      <c r="M144" s="164"/>
      <c r="N144" s="134"/>
      <c r="O144" s="135"/>
      <c r="P144" s="135"/>
      <c r="Q144" s="136"/>
    </row>
    <row r="145" spans="1:17" ht="6" customHeight="1" x14ac:dyDescent="0.3">
      <c r="B145" s="165"/>
      <c r="C145" s="166"/>
      <c r="D145" s="166"/>
      <c r="E145" s="167"/>
      <c r="F145" s="151"/>
      <c r="G145" s="152"/>
      <c r="H145" s="152"/>
      <c r="I145" s="153"/>
      <c r="J145" s="168"/>
      <c r="K145" s="169"/>
      <c r="L145" s="169"/>
      <c r="M145" s="170"/>
      <c r="N145" s="137"/>
      <c r="O145" s="138"/>
      <c r="P145" s="138"/>
      <c r="Q145" s="139"/>
    </row>
    <row r="146" spans="1:17" ht="18" customHeight="1" x14ac:dyDescent="0.3">
      <c r="B146" s="171" t="s">
        <v>22</v>
      </c>
      <c r="C146" s="172"/>
      <c r="D146" s="172"/>
      <c r="E146" s="173"/>
      <c r="F146" s="151"/>
      <c r="G146" s="152"/>
      <c r="H146" s="152"/>
      <c r="I146" s="153"/>
      <c r="J146" s="174" t="s">
        <v>77</v>
      </c>
      <c r="K146" s="175"/>
      <c r="L146" s="175"/>
      <c r="M146" s="176"/>
      <c r="N146" s="137"/>
      <c r="O146" s="138"/>
      <c r="P146" s="138"/>
      <c r="Q146" s="139"/>
    </row>
    <row r="147" spans="1:17" ht="18" customHeight="1" thickBot="1" x14ac:dyDescent="0.35">
      <c r="B147" s="177" t="str">
        <f>IF(LEN('New Item Form'!C35)&lt;1,"",'New Item Form'!C35)</f>
        <v/>
      </c>
      <c r="C147" s="177"/>
      <c r="D147" s="177"/>
      <c r="E147" s="178"/>
      <c r="F147" s="154"/>
      <c r="G147" s="155"/>
      <c r="H147" s="155"/>
      <c r="I147" s="156"/>
      <c r="J147" s="179"/>
      <c r="K147" s="180"/>
      <c r="L147" s="180"/>
      <c r="M147" s="181"/>
      <c r="N147" s="140"/>
      <c r="O147" s="141"/>
      <c r="P147" s="141"/>
      <c r="Q147" s="142"/>
    </row>
    <row r="148" spans="1:17" ht="13.5" customHeight="1" thickBot="1" x14ac:dyDescent="0.35">
      <c r="B148" s="149"/>
      <c r="C148" s="149"/>
      <c r="D148" s="149"/>
      <c r="E148" s="149"/>
      <c r="F148" s="149"/>
      <c r="G148" s="149"/>
      <c r="H148" s="149"/>
      <c r="I148" s="149"/>
      <c r="J148" s="149"/>
      <c r="K148" s="149"/>
      <c r="L148" s="149"/>
      <c r="M148" s="149"/>
    </row>
    <row r="149" spans="1:17" ht="18" customHeight="1" thickBot="1" x14ac:dyDescent="0.35">
      <c r="B149" s="146" t="s">
        <v>20</v>
      </c>
      <c r="C149" s="147"/>
      <c r="D149" s="37" t="s">
        <v>65</v>
      </c>
      <c r="E149" s="38" t="s">
        <v>66</v>
      </c>
      <c r="F149" s="148"/>
      <c r="G149" s="149"/>
      <c r="H149" s="149"/>
      <c r="I149" s="150"/>
      <c r="J149" s="157" t="s">
        <v>76</v>
      </c>
      <c r="K149" s="158"/>
      <c r="L149" s="158"/>
      <c r="M149" s="159"/>
      <c r="N149" s="131" t="s">
        <v>85</v>
      </c>
      <c r="O149" s="132"/>
      <c r="P149" s="132"/>
      <c r="Q149" s="133"/>
    </row>
    <row r="150" spans="1:17" ht="18" customHeight="1" x14ac:dyDescent="0.3">
      <c r="A150" s="35">
        <f ca="1">OFFSET(A150,-6,0)+1</f>
        <v>36</v>
      </c>
      <c r="B150" s="160" t="str">
        <f ca="1">IF(LEN(INDIRECT("'New Item Form'!A"&amp;A150))&lt;1,"",INDIRECT("'New Item Form'!A"&amp;A150))</f>
        <v/>
      </c>
      <c r="C150" s="161"/>
      <c r="D150" s="48" t="str">
        <f>IF(LEN('New Item Form'!H36)&lt;1,"",'New Item Form'!H36)</f>
        <v/>
      </c>
      <c r="E150" s="40" t="str">
        <f ca="1">IF(LEN(INDIRECT("'New Item Form'!G"&amp;A150))&lt;1,"",INDIRECT("'New Item Form'!G"&amp;A150))</f>
        <v/>
      </c>
      <c r="F150" s="151"/>
      <c r="G150" s="152"/>
      <c r="H150" s="152"/>
      <c r="I150" s="153"/>
      <c r="J150" s="162"/>
      <c r="K150" s="163"/>
      <c r="L150" s="163"/>
      <c r="M150" s="164"/>
      <c r="N150" s="134"/>
      <c r="O150" s="135"/>
      <c r="P150" s="135"/>
      <c r="Q150" s="136"/>
    </row>
    <row r="151" spans="1:17" ht="6" customHeight="1" x14ac:dyDescent="0.3">
      <c r="B151" s="165"/>
      <c r="C151" s="166"/>
      <c r="D151" s="166"/>
      <c r="E151" s="167"/>
      <c r="F151" s="151"/>
      <c r="G151" s="152"/>
      <c r="H151" s="152"/>
      <c r="I151" s="153"/>
      <c r="J151" s="168"/>
      <c r="K151" s="169"/>
      <c r="L151" s="169"/>
      <c r="M151" s="170"/>
      <c r="N151" s="137"/>
      <c r="O151" s="138"/>
      <c r="P151" s="138"/>
      <c r="Q151" s="139"/>
    </row>
    <row r="152" spans="1:17" ht="18" customHeight="1" x14ac:dyDescent="0.3">
      <c r="B152" s="171" t="s">
        <v>22</v>
      </c>
      <c r="C152" s="172"/>
      <c r="D152" s="172"/>
      <c r="E152" s="173"/>
      <c r="F152" s="151"/>
      <c r="G152" s="152"/>
      <c r="H152" s="152"/>
      <c r="I152" s="153"/>
      <c r="J152" s="174" t="s">
        <v>77</v>
      </c>
      <c r="K152" s="175"/>
      <c r="L152" s="175"/>
      <c r="M152" s="176"/>
      <c r="N152" s="137"/>
      <c r="O152" s="138"/>
      <c r="P152" s="138"/>
      <c r="Q152" s="139"/>
    </row>
    <row r="153" spans="1:17" ht="18" customHeight="1" thickBot="1" x14ac:dyDescent="0.35">
      <c r="B153" s="177" t="str">
        <f>IF(LEN('New Item Form'!C36)&lt;1,"",'New Item Form'!C36)</f>
        <v/>
      </c>
      <c r="C153" s="177"/>
      <c r="D153" s="177"/>
      <c r="E153" s="178"/>
      <c r="F153" s="154"/>
      <c r="G153" s="155"/>
      <c r="H153" s="155"/>
      <c r="I153" s="156"/>
      <c r="J153" s="179"/>
      <c r="K153" s="180"/>
      <c r="L153" s="180"/>
      <c r="M153" s="181"/>
      <c r="N153" s="140"/>
      <c r="O153" s="141"/>
      <c r="P153" s="141"/>
      <c r="Q153" s="142"/>
    </row>
    <row r="154" spans="1:17" ht="13.5" customHeight="1" thickBot="1" x14ac:dyDescent="0.35">
      <c r="B154" s="149"/>
      <c r="C154" s="149"/>
      <c r="D154" s="149"/>
      <c r="E154" s="149"/>
      <c r="F154" s="149"/>
      <c r="G154" s="149"/>
      <c r="H154" s="149"/>
      <c r="I154" s="149"/>
      <c r="J154" s="149"/>
      <c r="K154" s="149"/>
      <c r="L154" s="149"/>
      <c r="M154" s="149"/>
    </row>
    <row r="155" spans="1:17" ht="18" customHeight="1" thickBot="1" x14ac:dyDescent="0.35">
      <c r="B155" s="146" t="s">
        <v>20</v>
      </c>
      <c r="C155" s="147"/>
      <c r="D155" s="37" t="s">
        <v>65</v>
      </c>
      <c r="E155" s="38" t="s">
        <v>66</v>
      </c>
      <c r="F155" s="148"/>
      <c r="G155" s="149"/>
      <c r="H155" s="149"/>
      <c r="I155" s="150"/>
      <c r="J155" s="157" t="s">
        <v>76</v>
      </c>
      <c r="K155" s="158"/>
      <c r="L155" s="158"/>
      <c r="M155" s="159"/>
      <c r="N155" s="131" t="s">
        <v>85</v>
      </c>
      <c r="O155" s="132"/>
      <c r="P155" s="132"/>
      <c r="Q155" s="133"/>
    </row>
    <row r="156" spans="1:17" ht="18" customHeight="1" x14ac:dyDescent="0.3">
      <c r="A156" s="35">
        <f ca="1">OFFSET(A156,-6,0)+1</f>
        <v>37</v>
      </c>
      <c r="B156" s="160" t="str">
        <f ca="1">IF(LEN(INDIRECT("'New Item Form'!A"&amp;A156))&lt;1,"",INDIRECT("'New Item Form'!A"&amp;A156))</f>
        <v/>
      </c>
      <c r="C156" s="161"/>
      <c r="D156" s="48" t="str">
        <f>IF(LEN('New Item Form'!H37)&lt;1,"",'New Item Form'!H37)</f>
        <v/>
      </c>
      <c r="E156" s="40" t="str">
        <f ca="1">IF(LEN(INDIRECT("'New Item Form'!G"&amp;A156))&lt;1,"",INDIRECT("'New Item Form'!G"&amp;A156))</f>
        <v/>
      </c>
      <c r="F156" s="151"/>
      <c r="G156" s="152"/>
      <c r="H156" s="152"/>
      <c r="I156" s="153"/>
      <c r="J156" s="162"/>
      <c r="K156" s="163"/>
      <c r="L156" s="163"/>
      <c r="M156" s="164"/>
      <c r="N156" s="134"/>
      <c r="O156" s="135"/>
      <c r="P156" s="135"/>
      <c r="Q156" s="136"/>
    </row>
    <row r="157" spans="1:17" ht="6" customHeight="1" x14ac:dyDescent="0.3">
      <c r="B157" s="165"/>
      <c r="C157" s="166"/>
      <c r="D157" s="166"/>
      <c r="E157" s="167"/>
      <c r="F157" s="151"/>
      <c r="G157" s="152"/>
      <c r="H157" s="152"/>
      <c r="I157" s="153"/>
      <c r="J157" s="168"/>
      <c r="K157" s="169"/>
      <c r="L157" s="169"/>
      <c r="M157" s="170"/>
      <c r="N157" s="137"/>
      <c r="O157" s="138"/>
      <c r="P157" s="138"/>
      <c r="Q157" s="139"/>
    </row>
    <row r="158" spans="1:17" ht="18" customHeight="1" x14ac:dyDescent="0.3">
      <c r="B158" s="171" t="s">
        <v>22</v>
      </c>
      <c r="C158" s="172"/>
      <c r="D158" s="172"/>
      <c r="E158" s="173"/>
      <c r="F158" s="151"/>
      <c r="G158" s="152"/>
      <c r="H158" s="152"/>
      <c r="I158" s="153"/>
      <c r="J158" s="174" t="s">
        <v>77</v>
      </c>
      <c r="K158" s="175"/>
      <c r="L158" s="175"/>
      <c r="M158" s="176"/>
      <c r="N158" s="137"/>
      <c r="O158" s="138"/>
      <c r="P158" s="138"/>
      <c r="Q158" s="139"/>
    </row>
    <row r="159" spans="1:17" ht="18" customHeight="1" thickBot="1" x14ac:dyDescent="0.35">
      <c r="B159" s="177" t="str">
        <f>IF(LEN('New Item Form'!C37)&lt;1,"",'New Item Form'!C37)</f>
        <v/>
      </c>
      <c r="C159" s="177"/>
      <c r="D159" s="177"/>
      <c r="E159" s="178"/>
      <c r="F159" s="154"/>
      <c r="G159" s="155"/>
      <c r="H159" s="155"/>
      <c r="I159" s="156"/>
      <c r="J159" s="179"/>
      <c r="K159" s="180"/>
      <c r="L159" s="180"/>
      <c r="M159" s="181"/>
      <c r="N159" s="140"/>
      <c r="O159" s="141"/>
      <c r="P159" s="141"/>
      <c r="Q159" s="142"/>
    </row>
    <row r="160" spans="1:17" ht="13.5" customHeight="1" thickBot="1" x14ac:dyDescent="0.35">
      <c r="B160" s="149"/>
      <c r="C160" s="149"/>
      <c r="D160" s="149"/>
      <c r="E160" s="149"/>
      <c r="F160" s="149"/>
      <c r="G160" s="149"/>
      <c r="H160" s="149"/>
      <c r="I160" s="149"/>
      <c r="J160" s="149"/>
      <c r="K160" s="149"/>
      <c r="L160" s="149"/>
      <c r="M160" s="149"/>
    </row>
    <row r="161" spans="1:17" ht="18" customHeight="1" thickBot="1" x14ac:dyDescent="0.35">
      <c r="B161" s="146" t="s">
        <v>20</v>
      </c>
      <c r="C161" s="147"/>
      <c r="D161" s="37" t="s">
        <v>65</v>
      </c>
      <c r="E161" s="38" t="s">
        <v>66</v>
      </c>
      <c r="F161" s="148"/>
      <c r="G161" s="149"/>
      <c r="H161" s="149"/>
      <c r="I161" s="150"/>
      <c r="J161" s="157" t="s">
        <v>76</v>
      </c>
      <c r="K161" s="158"/>
      <c r="L161" s="158"/>
      <c r="M161" s="159"/>
      <c r="N161" s="131" t="s">
        <v>85</v>
      </c>
      <c r="O161" s="132"/>
      <c r="P161" s="132"/>
      <c r="Q161" s="133"/>
    </row>
    <row r="162" spans="1:17" ht="18" customHeight="1" x14ac:dyDescent="0.3">
      <c r="A162" s="35">
        <f ca="1">OFFSET(A162,-6,0)+1</f>
        <v>38</v>
      </c>
      <c r="B162" s="160" t="str">
        <f ca="1">IF(LEN(INDIRECT("'New Item Form'!A"&amp;A162))&lt;1,"",INDIRECT("'New Item Form'!A"&amp;A162))</f>
        <v/>
      </c>
      <c r="C162" s="161"/>
      <c r="D162" s="48" t="str">
        <f>IF(LEN('New Item Form'!H38)&lt;1,"",'New Item Form'!H38)</f>
        <v/>
      </c>
      <c r="E162" s="40" t="str">
        <f ca="1">IF(LEN(INDIRECT("'New Item Form'!G"&amp;A162))&lt;1,"",INDIRECT("'New Item Form'!G"&amp;A162))</f>
        <v/>
      </c>
      <c r="F162" s="151"/>
      <c r="G162" s="152"/>
      <c r="H162" s="152"/>
      <c r="I162" s="153"/>
      <c r="J162" s="162"/>
      <c r="K162" s="163"/>
      <c r="L162" s="163"/>
      <c r="M162" s="164"/>
      <c r="N162" s="134"/>
      <c r="O162" s="135"/>
      <c r="P162" s="135"/>
      <c r="Q162" s="136"/>
    </row>
    <row r="163" spans="1:17" ht="6" customHeight="1" x14ac:dyDescent="0.3">
      <c r="B163" s="165"/>
      <c r="C163" s="166"/>
      <c r="D163" s="166"/>
      <c r="E163" s="167"/>
      <c r="F163" s="151"/>
      <c r="G163" s="152"/>
      <c r="H163" s="152"/>
      <c r="I163" s="153"/>
      <c r="J163" s="168"/>
      <c r="K163" s="169"/>
      <c r="L163" s="169"/>
      <c r="M163" s="170"/>
      <c r="N163" s="137"/>
      <c r="O163" s="138"/>
      <c r="P163" s="138"/>
      <c r="Q163" s="139"/>
    </row>
    <row r="164" spans="1:17" ht="18" customHeight="1" x14ac:dyDescent="0.3">
      <c r="B164" s="171" t="s">
        <v>22</v>
      </c>
      <c r="C164" s="172"/>
      <c r="D164" s="172"/>
      <c r="E164" s="173"/>
      <c r="F164" s="151"/>
      <c r="G164" s="152"/>
      <c r="H164" s="152"/>
      <c r="I164" s="153"/>
      <c r="J164" s="174" t="s">
        <v>77</v>
      </c>
      <c r="K164" s="175"/>
      <c r="L164" s="175"/>
      <c r="M164" s="176"/>
      <c r="N164" s="137"/>
      <c r="O164" s="138"/>
      <c r="P164" s="138"/>
      <c r="Q164" s="139"/>
    </row>
    <row r="165" spans="1:17" ht="18" customHeight="1" thickBot="1" x14ac:dyDescent="0.35">
      <c r="B165" s="177" t="str">
        <f>IF(LEN('New Item Form'!C38)&lt;1,"",'New Item Form'!C38)</f>
        <v/>
      </c>
      <c r="C165" s="177"/>
      <c r="D165" s="177"/>
      <c r="E165" s="178"/>
      <c r="F165" s="154"/>
      <c r="G165" s="155"/>
      <c r="H165" s="155"/>
      <c r="I165" s="156"/>
      <c r="J165" s="179"/>
      <c r="K165" s="180"/>
      <c r="L165" s="180"/>
      <c r="M165" s="181"/>
      <c r="N165" s="140"/>
      <c r="O165" s="141"/>
      <c r="P165" s="141"/>
      <c r="Q165" s="142"/>
    </row>
    <row r="166" spans="1:17" ht="13.5" customHeight="1" thickBot="1" x14ac:dyDescent="0.35">
      <c r="B166" s="149"/>
      <c r="C166" s="149"/>
      <c r="D166" s="149"/>
      <c r="E166" s="149"/>
      <c r="F166" s="149"/>
      <c r="G166" s="149"/>
      <c r="H166" s="149"/>
      <c r="I166" s="149"/>
      <c r="J166" s="149"/>
      <c r="K166" s="149"/>
      <c r="L166" s="149"/>
      <c r="M166" s="149"/>
    </row>
    <row r="167" spans="1:17" ht="18" customHeight="1" thickBot="1" x14ac:dyDescent="0.35">
      <c r="B167" s="146" t="s">
        <v>20</v>
      </c>
      <c r="C167" s="147"/>
      <c r="D167" s="37" t="s">
        <v>65</v>
      </c>
      <c r="E167" s="38" t="s">
        <v>66</v>
      </c>
      <c r="F167" s="148"/>
      <c r="G167" s="149"/>
      <c r="H167" s="149"/>
      <c r="I167" s="150"/>
      <c r="J167" s="157" t="s">
        <v>76</v>
      </c>
      <c r="K167" s="158"/>
      <c r="L167" s="158"/>
      <c r="M167" s="159"/>
      <c r="N167" s="131" t="s">
        <v>85</v>
      </c>
      <c r="O167" s="132"/>
      <c r="P167" s="132"/>
      <c r="Q167" s="133"/>
    </row>
    <row r="168" spans="1:17" ht="18" customHeight="1" x14ac:dyDescent="0.3">
      <c r="A168" s="35">
        <f ca="1">OFFSET(A168,-6,0)+1</f>
        <v>39</v>
      </c>
      <c r="B168" s="160" t="str">
        <f ca="1">IF(LEN(INDIRECT("'New Item Form'!A"&amp;A168))&lt;1,"",INDIRECT("'New Item Form'!A"&amp;A168))</f>
        <v/>
      </c>
      <c r="C168" s="161"/>
      <c r="D168" s="48" t="str">
        <f>IF(LEN('New Item Form'!H39)&lt;1,"",'New Item Form'!H39)</f>
        <v/>
      </c>
      <c r="E168" s="40" t="str">
        <f ca="1">IF(LEN(INDIRECT("'New Item Form'!G"&amp;A168))&lt;1,"",INDIRECT("'New Item Form'!G"&amp;A168))</f>
        <v/>
      </c>
      <c r="F168" s="151"/>
      <c r="G168" s="152"/>
      <c r="H168" s="152"/>
      <c r="I168" s="153"/>
      <c r="J168" s="162"/>
      <c r="K168" s="163"/>
      <c r="L168" s="163"/>
      <c r="M168" s="164"/>
      <c r="N168" s="134"/>
      <c r="O168" s="135"/>
      <c r="P168" s="135"/>
      <c r="Q168" s="136"/>
    </row>
    <row r="169" spans="1:17" ht="6" customHeight="1" x14ac:dyDescent="0.3">
      <c r="B169" s="165"/>
      <c r="C169" s="166"/>
      <c r="D169" s="166"/>
      <c r="E169" s="167"/>
      <c r="F169" s="151"/>
      <c r="G169" s="152"/>
      <c r="H169" s="152"/>
      <c r="I169" s="153"/>
      <c r="J169" s="168"/>
      <c r="K169" s="169"/>
      <c r="L169" s="169"/>
      <c r="M169" s="170"/>
      <c r="N169" s="137"/>
      <c r="O169" s="138"/>
      <c r="P169" s="138"/>
      <c r="Q169" s="139"/>
    </row>
    <row r="170" spans="1:17" ht="18" customHeight="1" x14ac:dyDescent="0.3">
      <c r="B170" s="171" t="s">
        <v>22</v>
      </c>
      <c r="C170" s="172"/>
      <c r="D170" s="172"/>
      <c r="E170" s="173"/>
      <c r="F170" s="151"/>
      <c r="G170" s="152"/>
      <c r="H170" s="152"/>
      <c r="I170" s="153"/>
      <c r="J170" s="174" t="s">
        <v>77</v>
      </c>
      <c r="K170" s="175"/>
      <c r="L170" s="175"/>
      <c r="M170" s="176"/>
      <c r="N170" s="137"/>
      <c r="O170" s="138"/>
      <c r="P170" s="138"/>
      <c r="Q170" s="139"/>
    </row>
    <row r="171" spans="1:17" ht="18" customHeight="1" thickBot="1" x14ac:dyDescent="0.35">
      <c r="B171" s="177" t="str">
        <f>IF(LEN('New Item Form'!C39)&lt;1,"",'New Item Form'!C39)</f>
        <v/>
      </c>
      <c r="C171" s="177"/>
      <c r="D171" s="177"/>
      <c r="E171" s="178"/>
      <c r="F171" s="154"/>
      <c r="G171" s="155"/>
      <c r="H171" s="155"/>
      <c r="I171" s="156"/>
      <c r="J171" s="179"/>
      <c r="K171" s="180"/>
      <c r="L171" s="180"/>
      <c r="M171" s="181"/>
      <c r="N171" s="140"/>
      <c r="O171" s="141"/>
      <c r="P171" s="141"/>
      <c r="Q171" s="142"/>
    </row>
    <row r="172" spans="1:17" ht="13.5" customHeight="1" thickBot="1" x14ac:dyDescent="0.35">
      <c r="B172" s="149"/>
      <c r="C172" s="149"/>
      <c r="D172" s="149"/>
      <c r="E172" s="149"/>
      <c r="F172" s="149"/>
      <c r="G172" s="149"/>
      <c r="H172" s="149"/>
      <c r="I172" s="149"/>
      <c r="J172" s="149"/>
      <c r="K172" s="149"/>
      <c r="L172" s="149"/>
      <c r="M172" s="149"/>
    </row>
    <row r="173" spans="1:17" ht="18" customHeight="1" thickBot="1" x14ac:dyDescent="0.35">
      <c r="B173" s="146" t="s">
        <v>20</v>
      </c>
      <c r="C173" s="147"/>
      <c r="D173" s="37" t="s">
        <v>65</v>
      </c>
      <c r="E173" s="38" t="s">
        <v>66</v>
      </c>
      <c r="F173" s="148"/>
      <c r="G173" s="149"/>
      <c r="H173" s="149"/>
      <c r="I173" s="150"/>
      <c r="J173" s="157" t="s">
        <v>76</v>
      </c>
      <c r="K173" s="158"/>
      <c r="L173" s="158"/>
      <c r="M173" s="159"/>
      <c r="N173" s="131" t="s">
        <v>85</v>
      </c>
      <c r="O173" s="132"/>
      <c r="P173" s="132"/>
      <c r="Q173" s="133"/>
    </row>
    <row r="174" spans="1:17" ht="18" customHeight="1" x14ac:dyDescent="0.3">
      <c r="A174" s="35">
        <f ca="1">OFFSET(A174,-6,0)+1</f>
        <v>40</v>
      </c>
      <c r="B174" s="160" t="str">
        <f ca="1">IF(LEN(INDIRECT("'New Item Form'!A"&amp;A174))&lt;1,"",INDIRECT("'New Item Form'!A"&amp;A174))</f>
        <v/>
      </c>
      <c r="C174" s="161"/>
      <c r="D174" s="48" t="str">
        <f>IF(LEN('New Item Form'!H40)&lt;1,"",'New Item Form'!H40)</f>
        <v/>
      </c>
      <c r="E174" s="40" t="str">
        <f ca="1">IF(LEN(INDIRECT("'New Item Form'!G"&amp;A174))&lt;1,"",INDIRECT("'New Item Form'!G"&amp;A174))</f>
        <v/>
      </c>
      <c r="F174" s="151"/>
      <c r="G174" s="152"/>
      <c r="H174" s="152"/>
      <c r="I174" s="153"/>
      <c r="J174" s="162"/>
      <c r="K174" s="163"/>
      <c r="L174" s="163"/>
      <c r="M174" s="164"/>
      <c r="N174" s="134"/>
      <c r="O174" s="135"/>
      <c r="P174" s="135"/>
      <c r="Q174" s="136"/>
    </row>
    <row r="175" spans="1:17" ht="6" customHeight="1" x14ac:dyDescent="0.3">
      <c r="B175" s="165"/>
      <c r="C175" s="166"/>
      <c r="D175" s="166"/>
      <c r="E175" s="167"/>
      <c r="F175" s="151"/>
      <c r="G175" s="152"/>
      <c r="H175" s="152"/>
      <c r="I175" s="153"/>
      <c r="J175" s="168"/>
      <c r="K175" s="169"/>
      <c r="L175" s="169"/>
      <c r="M175" s="170"/>
      <c r="N175" s="137"/>
      <c r="O175" s="138"/>
      <c r="P175" s="138"/>
      <c r="Q175" s="139"/>
    </row>
    <row r="176" spans="1:17" ht="18" customHeight="1" x14ac:dyDescent="0.3">
      <c r="B176" s="171" t="s">
        <v>22</v>
      </c>
      <c r="C176" s="172"/>
      <c r="D176" s="172"/>
      <c r="E176" s="173"/>
      <c r="F176" s="151"/>
      <c r="G176" s="152"/>
      <c r="H176" s="152"/>
      <c r="I176" s="153"/>
      <c r="J176" s="174" t="s">
        <v>77</v>
      </c>
      <c r="K176" s="175"/>
      <c r="L176" s="175"/>
      <c r="M176" s="176"/>
      <c r="N176" s="137"/>
      <c r="O176" s="138"/>
      <c r="P176" s="138"/>
      <c r="Q176" s="139"/>
    </row>
    <row r="177" spans="1:17" ht="18" customHeight="1" thickBot="1" x14ac:dyDescent="0.35">
      <c r="B177" s="177" t="str">
        <f>IF(LEN('New Item Form'!C40)&lt;1,"",'New Item Form'!C40)</f>
        <v/>
      </c>
      <c r="C177" s="177"/>
      <c r="D177" s="177"/>
      <c r="E177" s="178"/>
      <c r="F177" s="154"/>
      <c r="G177" s="155"/>
      <c r="H177" s="155"/>
      <c r="I177" s="156"/>
      <c r="J177" s="179"/>
      <c r="K177" s="180"/>
      <c r="L177" s="180"/>
      <c r="M177" s="181"/>
      <c r="N177" s="140"/>
      <c r="O177" s="141"/>
      <c r="P177" s="141"/>
      <c r="Q177" s="142"/>
    </row>
    <row r="178" spans="1:17" ht="13.5" customHeight="1" thickBot="1" x14ac:dyDescent="0.35">
      <c r="B178" s="149"/>
      <c r="C178" s="149"/>
      <c r="D178" s="149"/>
      <c r="E178" s="149"/>
      <c r="F178" s="149"/>
      <c r="G178" s="149"/>
      <c r="H178" s="149"/>
      <c r="I178" s="149"/>
      <c r="J178" s="149"/>
      <c r="K178" s="149"/>
      <c r="L178" s="149"/>
      <c r="M178" s="149"/>
    </row>
    <row r="179" spans="1:17" ht="18" customHeight="1" thickBot="1" x14ac:dyDescent="0.35">
      <c r="B179" s="146" t="s">
        <v>20</v>
      </c>
      <c r="C179" s="147"/>
      <c r="D179" s="37" t="s">
        <v>65</v>
      </c>
      <c r="E179" s="38" t="s">
        <v>66</v>
      </c>
      <c r="F179" s="148"/>
      <c r="G179" s="149"/>
      <c r="H179" s="149"/>
      <c r="I179" s="150"/>
      <c r="J179" s="157" t="s">
        <v>76</v>
      </c>
      <c r="K179" s="158"/>
      <c r="L179" s="158"/>
      <c r="M179" s="159"/>
      <c r="N179" s="131" t="s">
        <v>85</v>
      </c>
      <c r="O179" s="132"/>
      <c r="P179" s="132"/>
      <c r="Q179" s="133"/>
    </row>
    <row r="180" spans="1:17" ht="18" customHeight="1" x14ac:dyDescent="0.3">
      <c r="A180" s="35">
        <f ca="1">OFFSET(A180,-6,0)+1</f>
        <v>41</v>
      </c>
      <c r="B180" s="160" t="str">
        <f ca="1">IF(LEN(INDIRECT("'New Item Form'!A"&amp;A180))&lt;1,"",INDIRECT("'New Item Form'!A"&amp;A180))</f>
        <v/>
      </c>
      <c r="C180" s="161"/>
      <c r="D180" s="48" t="str">
        <f>IF(LEN('New Item Form'!H41)&lt;1,"",'New Item Form'!H41)</f>
        <v/>
      </c>
      <c r="E180" s="40" t="str">
        <f ca="1">IF(LEN(INDIRECT("'New Item Form'!G"&amp;A180))&lt;1,"",INDIRECT("'New Item Form'!G"&amp;A180))</f>
        <v/>
      </c>
      <c r="F180" s="151"/>
      <c r="G180" s="152"/>
      <c r="H180" s="152"/>
      <c r="I180" s="153"/>
      <c r="J180" s="162"/>
      <c r="K180" s="163"/>
      <c r="L180" s="163"/>
      <c r="M180" s="164"/>
      <c r="N180" s="134"/>
      <c r="O180" s="135"/>
      <c r="P180" s="135"/>
      <c r="Q180" s="136"/>
    </row>
    <row r="181" spans="1:17" ht="6" customHeight="1" x14ac:dyDescent="0.3">
      <c r="B181" s="165"/>
      <c r="C181" s="166"/>
      <c r="D181" s="166"/>
      <c r="E181" s="167"/>
      <c r="F181" s="151"/>
      <c r="G181" s="152"/>
      <c r="H181" s="152"/>
      <c r="I181" s="153"/>
      <c r="J181" s="168"/>
      <c r="K181" s="169"/>
      <c r="L181" s="169"/>
      <c r="M181" s="170"/>
      <c r="N181" s="137"/>
      <c r="O181" s="138"/>
      <c r="P181" s="138"/>
      <c r="Q181" s="139"/>
    </row>
    <row r="182" spans="1:17" ht="18" customHeight="1" x14ac:dyDescent="0.3">
      <c r="B182" s="171" t="s">
        <v>22</v>
      </c>
      <c r="C182" s="172"/>
      <c r="D182" s="172"/>
      <c r="E182" s="173"/>
      <c r="F182" s="151"/>
      <c r="G182" s="152"/>
      <c r="H182" s="152"/>
      <c r="I182" s="153"/>
      <c r="J182" s="174" t="s">
        <v>77</v>
      </c>
      <c r="K182" s="175"/>
      <c r="L182" s="175"/>
      <c r="M182" s="176"/>
      <c r="N182" s="137"/>
      <c r="O182" s="138"/>
      <c r="P182" s="138"/>
      <c r="Q182" s="139"/>
    </row>
    <row r="183" spans="1:17" ht="18" customHeight="1" thickBot="1" x14ac:dyDescent="0.35">
      <c r="B183" s="177" t="str">
        <f>IF(LEN('New Item Form'!C41)&lt;1,"",'New Item Form'!C41)</f>
        <v/>
      </c>
      <c r="C183" s="177"/>
      <c r="D183" s="177"/>
      <c r="E183" s="178"/>
      <c r="F183" s="154"/>
      <c r="G183" s="155"/>
      <c r="H183" s="155"/>
      <c r="I183" s="156"/>
      <c r="J183" s="179"/>
      <c r="K183" s="180"/>
      <c r="L183" s="180"/>
      <c r="M183" s="181"/>
      <c r="N183" s="140"/>
      <c r="O183" s="141"/>
      <c r="P183" s="141"/>
      <c r="Q183" s="142"/>
    </row>
    <row r="184" spans="1:17" ht="13.5" customHeight="1" thickBot="1" x14ac:dyDescent="0.35">
      <c r="B184" s="149"/>
      <c r="C184" s="149"/>
      <c r="D184" s="149"/>
      <c r="E184" s="149"/>
      <c r="F184" s="149"/>
      <c r="G184" s="149"/>
      <c r="H184" s="149"/>
      <c r="I184" s="149"/>
      <c r="J184" s="149"/>
      <c r="K184" s="149"/>
      <c r="L184" s="149"/>
      <c r="M184" s="149"/>
    </row>
    <row r="185" spans="1:17" ht="18" customHeight="1" thickBot="1" x14ac:dyDescent="0.35">
      <c r="B185" s="146" t="s">
        <v>20</v>
      </c>
      <c r="C185" s="147"/>
      <c r="D185" s="37" t="s">
        <v>65</v>
      </c>
      <c r="E185" s="38" t="s">
        <v>66</v>
      </c>
      <c r="F185" s="148"/>
      <c r="G185" s="149"/>
      <c r="H185" s="149"/>
      <c r="I185" s="150"/>
      <c r="J185" s="157" t="s">
        <v>76</v>
      </c>
      <c r="K185" s="158"/>
      <c r="L185" s="158"/>
      <c r="M185" s="159"/>
      <c r="N185" s="131" t="s">
        <v>85</v>
      </c>
      <c r="O185" s="132"/>
      <c r="P185" s="132"/>
      <c r="Q185" s="133"/>
    </row>
    <row r="186" spans="1:17" ht="18" customHeight="1" x14ac:dyDescent="0.3">
      <c r="A186" s="35">
        <f ca="1">OFFSET(A186,-6,0)+1</f>
        <v>42</v>
      </c>
      <c r="B186" s="160" t="str">
        <f ca="1">IF(LEN(INDIRECT("'New Item Form'!A"&amp;A186))&lt;1,"",INDIRECT("'New Item Form'!A"&amp;A186))</f>
        <v/>
      </c>
      <c r="C186" s="161"/>
      <c r="D186" s="48" t="str">
        <f>IF(LEN('New Item Form'!H42)&lt;1,"",'New Item Form'!H42)</f>
        <v/>
      </c>
      <c r="E186" s="40" t="str">
        <f ca="1">IF(LEN(INDIRECT("'New Item Form'!G"&amp;A186))&lt;1,"",INDIRECT("'New Item Form'!G"&amp;A186))</f>
        <v/>
      </c>
      <c r="F186" s="151"/>
      <c r="G186" s="152"/>
      <c r="H186" s="152"/>
      <c r="I186" s="153"/>
      <c r="J186" s="162"/>
      <c r="K186" s="163"/>
      <c r="L186" s="163"/>
      <c r="M186" s="164"/>
      <c r="N186" s="134"/>
      <c r="O186" s="135"/>
      <c r="P186" s="135"/>
      <c r="Q186" s="136"/>
    </row>
    <row r="187" spans="1:17" ht="6" customHeight="1" x14ac:dyDescent="0.3">
      <c r="B187" s="165"/>
      <c r="C187" s="166"/>
      <c r="D187" s="166"/>
      <c r="E187" s="167"/>
      <c r="F187" s="151"/>
      <c r="G187" s="152"/>
      <c r="H187" s="152"/>
      <c r="I187" s="153"/>
      <c r="J187" s="168"/>
      <c r="K187" s="169"/>
      <c r="L187" s="169"/>
      <c r="M187" s="170"/>
      <c r="N187" s="137"/>
      <c r="O187" s="138"/>
      <c r="P187" s="138"/>
      <c r="Q187" s="139"/>
    </row>
    <row r="188" spans="1:17" ht="18" customHeight="1" x14ac:dyDescent="0.3">
      <c r="B188" s="171" t="s">
        <v>22</v>
      </c>
      <c r="C188" s="172"/>
      <c r="D188" s="172"/>
      <c r="E188" s="173"/>
      <c r="F188" s="151"/>
      <c r="G188" s="152"/>
      <c r="H188" s="152"/>
      <c r="I188" s="153"/>
      <c r="J188" s="174" t="s">
        <v>77</v>
      </c>
      <c r="K188" s="175"/>
      <c r="L188" s="175"/>
      <c r="M188" s="176"/>
      <c r="N188" s="137"/>
      <c r="O188" s="138"/>
      <c r="P188" s="138"/>
      <c r="Q188" s="139"/>
    </row>
    <row r="189" spans="1:17" ht="18" customHeight="1" thickBot="1" x14ac:dyDescent="0.35">
      <c r="B189" s="177" t="str">
        <f>IF(LEN('New Item Form'!C42)&lt;1,"",'New Item Form'!C42)</f>
        <v/>
      </c>
      <c r="C189" s="177"/>
      <c r="D189" s="177"/>
      <c r="E189" s="178"/>
      <c r="F189" s="154"/>
      <c r="G189" s="155"/>
      <c r="H189" s="155"/>
      <c r="I189" s="156"/>
      <c r="J189" s="179"/>
      <c r="K189" s="180"/>
      <c r="L189" s="180"/>
      <c r="M189" s="181"/>
      <c r="N189" s="140"/>
      <c r="O189" s="141"/>
      <c r="P189" s="141"/>
      <c r="Q189" s="142"/>
    </row>
    <row r="190" spans="1:17" ht="13.5" customHeight="1" thickBot="1" x14ac:dyDescent="0.35">
      <c r="B190" s="149"/>
      <c r="C190" s="149"/>
      <c r="D190" s="149"/>
      <c r="E190" s="149"/>
      <c r="F190" s="149"/>
      <c r="G190" s="149"/>
      <c r="H190" s="149"/>
      <c r="I190" s="149"/>
      <c r="J190" s="149"/>
      <c r="K190" s="149"/>
      <c r="L190" s="149"/>
      <c r="M190" s="149"/>
    </row>
    <row r="191" spans="1:17" ht="18" customHeight="1" thickBot="1" x14ac:dyDescent="0.35">
      <c r="B191" s="146" t="s">
        <v>20</v>
      </c>
      <c r="C191" s="147"/>
      <c r="D191" s="37" t="s">
        <v>65</v>
      </c>
      <c r="E191" s="38" t="s">
        <v>66</v>
      </c>
      <c r="F191" s="148"/>
      <c r="G191" s="149"/>
      <c r="H191" s="149"/>
      <c r="I191" s="150"/>
      <c r="J191" s="157" t="s">
        <v>76</v>
      </c>
      <c r="K191" s="158"/>
      <c r="L191" s="158"/>
      <c r="M191" s="159"/>
      <c r="N191" s="131" t="s">
        <v>85</v>
      </c>
      <c r="O191" s="132"/>
      <c r="P191" s="132"/>
      <c r="Q191" s="133"/>
    </row>
    <row r="192" spans="1:17" ht="18" customHeight="1" x14ac:dyDescent="0.3">
      <c r="A192" s="35">
        <f ca="1">OFFSET(A192,-6,0)+1</f>
        <v>43</v>
      </c>
      <c r="B192" s="160" t="str">
        <f ca="1">IF(LEN(INDIRECT("'New Item Form'!A"&amp;A192))&lt;1,"",INDIRECT("'New Item Form'!A"&amp;A192))</f>
        <v/>
      </c>
      <c r="C192" s="161"/>
      <c r="D192" s="48" t="str">
        <f>IF(LEN('New Item Form'!H43)&lt;1,"",'New Item Form'!H43)</f>
        <v/>
      </c>
      <c r="E192" s="40" t="str">
        <f ca="1">IF(LEN(INDIRECT("'New Item Form'!G"&amp;A192))&lt;1,"",INDIRECT("'New Item Form'!G"&amp;A192))</f>
        <v/>
      </c>
      <c r="F192" s="151"/>
      <c r="G192" s="152"/>
      <c r="H192" s="152"/>
      <c r="I192" s="153"/>
      <c r="J192" s="162"/>
      <c r="K192" s="163"/>
      <c r="L192" s="163"/>
      <c r="M192" s="164"/>
      <c r="N192" s="134"/>
      <c r="O192" s="135"/>
      <c r="P192" s="135"/>
      <c r="Q192" s="136"/>
    </row>
    <row r="193" spans="1:17" ht="6" customHeight="1" x14ac:dyDescent="0.3">
      <c r="B193" s="165"/>
      <c r="C193" s="166"/>
      <c r="D193" s="166"/>
      <c r="E193" s="167"/>
      <c r="F193" s="151"/>
      <c r="G193" s="152"/>
      <c r="H193" s="152"/>
      <c r="I193" s="153"/>
      <c r="J193" s="168"/>
      <c r="K193" s="169"/>
      <c r="L193" s="169"/>
      <c r="M193" s="170"/>
      <c r="N193" s="137"/>
      <c r="O193" s="138"/>
      <c r="P193" s="138"/>
      <c r="Q193" s="139"/>
    </row>
    <row r="194" spans="1:17" ht="18" customHeight="1" x14ac:dyDescent="0.3">
      <c r="B194" s="171" t="s">
        <v>22</v>
      </c>
      <c r="C194" s="172"/>
      <c r="D194" s="172"/>
      <c r="E194" s="173"/>
      <c r="F194" s="151"/>
      <c r="G194" s="152"/>
      <c r="H194" s="152"/>
      <c r="I194" s="153"/>
      <c r="J194" s="174" t="s">
        <v>77</v>
      </c>
      <c r="K194" s="175"/>
      <c r="L194" s="175"/>
      <c r="M194" s="176"/>
      <c r="N194" s="137"/>
      <c r="O194" s="138"/>
      <c r="P194" s="138"/>
      <c r="Q194" s="139"/>
    </row>
    <row r="195" spans="1:17" ht="18" customHeight="1" thickBot="1" x14ac:dyDescent="0.35">
      <c r="B195" s="177" t="str">
        <f>IF(LEN('New Item Form'!C43)&lt;1,"",'New Item Form'!C43)</f>
        <v/>
      </c>
      <c r="C195" s="177"/>
      <c r="D195" s="177"/>
      <c r="E195" s="178"/>
      <c r="F195" s="154"/>
      <c r="G195" s="155"/>
      <c r="H195" s="155"/>
      <c r="I195" s="156"/>
      <c r="J195" s="179"/>
      <c r="K195" s="180"/>
      <c r="L195" s="180"/>
      <c r="M195" s="181"/>
      <c r="N195" s="140"/>
      <c r="O195" s="141"/>
      <c r="P195" s="141"/>
      <c r="Q195" s="142"/>
    </row>
    <row r="196" spans="1:17" ht="13.5" customHeight="1" thickBot="1" x14ac:dyDescent="0.35">
      <c r="B196" s="149"/>
      <c r="C196" s="149"/>
      <c r="D196" s="149"/>
      <c r="E196" s="149"/>
      <c r="F196" s="149"/>
      <c r="G196" s="149"/>
      <c r="H196" s="149"/>
      <c r="I196" s="149"/>
      <c r="J196" s="149"/>
      <c r="K196" s="149"/>
      <c r="L196" s="149"/>
      <c r="M196" s="149"/>
    </row>
    <row r="197" spans="1:17" ht="18" customHeight="1" thickBot="1" x14ac:dyDescent="0.35">
      <c r="B197" s="146" t="s">
        <v>20</v>
      </c>
      <c r="C197" s="147"/>
      <c r="D197" s="37" t="s">
        <v>65</v>
      </c>
      <c r="E197" s="38" t="s">
        <v>66</v>
      </c>
      <c r="F197" s="148"/>
      <c r="G197" s="149"/>
      <c r="H197" s="149"/>
      <c r="I197" s="150"/>
      <c r="J197" s="157" t="s">
        <v>76</v>
      </c>
      <c r="K197" s="158"/>
      <c r="L197" s="158"/>
      <c r="M197" s="159"/>
      <c r="N197" s="131" t="s">
        <v>85</v>
      </c>
      <c r="O197" s="132"/>
      <c r="P197" s="132"/>
      <c r="Q197" s="133"/>
    </row>
    <row r="198" spans="1:17" ht="18" customHeight="1" x14ac:dyDescent="0.3">
      <c r="A198" s="35">
        <f ca="1">OFFSET(A198,-6,0)+1</f>
        <v>44</v>
      </c>
      <c r="B198" s="160" t="str">
        <f ca="1">IF(LEN(INDIRECT("'New Item Form'!A"&amp;A198))&lt;1,"",INDIRECT("'New Item Form'!A"&amp;A198))</f>
        <v/>
      </c>
      <c r="C198" s="161"/>
      <c r="D198" s="48" t="str">
        <f>IF(LEN('New Item Form'!H44)&lt;1,"",'New Item Form'!H44)</f>
        <v/>
      </c>
      <c r="E198" s="40" t="str">
        <f ca="1">IF(LEN(INDIRECT("'New Item Form'!G"&amp;A198))&lt;1,"",INDIRECT("'New Item Form'!G"&amp;A198))</f>
        <v/>
      </c>
      <c r="F198" s="151"/>
      <c r="G198" s="152"/>
      <c r="H198" s="152"/>
      <c r="I198" s="153"/>
      <c r="J198" s="162"/>
      <c r="K198" s="163"/>
      <c r="L198" s="163"/>
      <c r="M198" s="164"/>
      <c r="N198" s="134"/>
      <c r="O198" s="135"/>
      <c r="P198" s="135"/>
      <c r="Q198" s="136"/>
    </row>
    <row r="199" spans="1:17" ht="6" customHeight="1" x14ac:dyDescent="0.3">
      <c r="B199" s="165"/>
      <c r="C199" s="166"/>
      <c r="D199" s="166"/>
      <c r="E199" s="167"/>
      <c r="F199" s="151"/>
      <c r="G199" s="152"/>
      <c r="H199" s="152"/>
      <c r="I199" s="153"/>
      <c r="J199" s="168"/>
      <c r="K199" s="169"/>
      <c r="L199" s="169"/>
      <c r="M199" s="170"/>
      <c r="N199" s="137"/>
      <c r="O199" s="138"/>
      <c r="P199" s="138"/>
      <c r="Q199" s="139"/>
    </row>
    <row r="200" spans="1:17" ht="18" customHeight="1" x14ac:dyDescent="0.3">
      <c r="B200" s="171" t="s">
        <v>22</v>
      </c>
      <c r="C200" s="172"/>
      <c r="D200" s="172"/>
      <c r="E200" s="173"/>
      <c r="F200" s="151"/>
      <c r="G200" s="152"/>
      <c r="H200" s="152"/>
      <c r="I200" s="153"/>
      <c r="J200" s="174" t="s">
        <v>77</v>
      </c>
      <c r="K200" s="175"/>
      <c r="L200" s="175"/>
      <c r="M200" s="176"/>
      <c r="N200" s="137"/>
      <c r="O200" s="138"/>
      <c r="P200" s="138"/>
      <c r="Q200" s="139"/>
    </row>
    <row r="201" spans="1:17" ht="18" customHeight="1" thickBot="1" x14ac:dyDescent="0.35">
      <c r="B201" s="177" t="str">
        <f>IF(LEN('New Item Form'!C44)&lt;1,"",'New Item Form'!C44)</f>
        <v/>
      </c>
      <c r="C201" s="177"/>
      <c r="D201" s="177"/>
      <c r="E201" s="178"/>
      <c r="F201" s="154"/>
      <c r="G201" s="155"/>
      <c r="H201" s="155"/>
      <c r="I201" s="156"/>
      <c r="J201" s="179"/>
      <c r="K201" s="180"/>
      <c r="L201" s="180"/>
      <c r="M201" s="181"/>
      <c r="N201" s="140"/>
      <c r="O201" s="141"/>
      <c r="P201" s="141"/>
      <c r="Q201" s="142"/>
    </row>
    <row r="202" spans="1:17" ht="13.5" customHeight="1" thickBot="1" x14ac:dyDescent="0.35">
      <c r="B202" s="149"/>
      <c r="C202" s="149"/>
      <c r="D202" s="149"/>
      <c r="E202" s="149"/>
      <c r="F202" s="149"/>
      <c r="G202" s="149"/>
      <c r="H202" s="149"/>
      <c r="I202" s="149"/>
      <c r="J202" s="149"/>
      <c r="K202" s="149"/>
      <c r="L202" s="149"/>
      <c r="M202" s="149"/>
    </row>
    <row r="203" spans="1:17" ht="18" customHeight="1" thickBot="1" x14ac:dyDescent="0.35">
      <c r="B203" s="146" t="s">
        <v>20</v>
      </c>
      <c r="C203" s="147"/>
      <c r="D203" s="37" t="s">
        <v>65</v>
      </c>
      <c r="E203" s="38" t="s">
        <v>66</v>
      </c>
      <c r="F203" s="148"/>
      <c r="G203" s="149"/>
      <c r="H203" s="149"/>
      <c r="I203" s="150"/>
      <c r="J203" s="157" t="s">
        <v>76</v>
      </c>
      <c r="K203" s="158"/>
      <c r="L203" s="158"/>
      <c r="M203" s="159"/>
      <c r="N203" s="131" t="s">
        <v>85</v>
      </c>
      <c r="O203" s="132"/>
      <c r="P203" s="132"/>
      <c r="Q203" s="133"/>
    </row>
    <row r="204" spans="1:17" ht="18" customHeight="1" x14ac:dyDescent="0.3">
      <c r="A204" s="35">
        <f ca="1">OFFSET(A204,-6,0)+1</f>
        <v>45</v>
      </c>
      <c r="B204" s="160" t="str">
        <f ca="1">IF(LEN(INDIRECT("'New Item Form'!A"&amp;A204))&lt;1,"",INDIRECT("'New Item Form'!A"&amp;A204))</f>
        <v/>
      </c>
      <c r="C204" s="161"/>
      <c r="D204" s="48" t="str">
        <f>IF(LEN('New Item Form'!H45)&lt;1,"",'New Item Form'!H45)</f>
        <v/>
      </c>
      <c r="E204" s="40" t="str">
        <f ca="1">IF(LEN(INDIRECT("'New Item Form'!G"&amp;A204))&lt;1,"",INDIRECT("'New Item Form'!G"&amp;A204))</f>
        <v/>
      </c>
      <c r="F204" s="151"/>
      <c r="G204" s="152"/>
      <c r="H204" s="152"/>
      <c r="I204" s="153"/>
      <c r="J204" s="162"/>
      <c r="K204" s="163"/>
      <c r="L204" s="163"/>
      <c r="M204" s="164"/>
      <c r="N204" s="134"/>
      <c r="O204" s="135"/>
      <c r="P204" s="135"/>
      <c r="Q204" s="136"/>
    </row>
    <row r="205" spans="1:17" ht="6" customHeight="1" x14ac:dyDescent="0.3">
      <c r="B205" s="165"/>
      <c r="C205" s="166"/>
      <c r="D205" s="166"/>
      <c r="E205" s="167"/>
      <c r="F205" s="151"/>
      <c r="G205" s="152"/>
      <c r="H205" s="152"/>
      <c r="I205" s="153"/>
      <c r="J205" s="168"/>
      <c r="K205" s="169"/>
      <c r="L205" s="169"/>
      <c r="M205" s="170"/>
      <c r="N205" s="137"/>
      <c r="O205" s="138"/>
      <c r="P205" s="138"/>
      <c r="Q205" s="139"/>
    </row>
    <row r="206" spans="1:17" ht="18" customHeight="1" x14ac:dyDescent="0.3">
      <c r="B206" s="171" t="s">
        <v>22</v>
      </c>
      <c r="C206" s="172"/>
      <c r="D206" s="172"/>
      <c r="E206" s="173"/>
      <c r="F206" s="151"/>
      <c r="G206" s="152"/>
      <c r="H206" s="152"/>
      <c r="I206" s="153"/>
      <c r="J206" s="174" t="s">
        <v>77</v>
      </c>
      <c r="K206" s="175"/>
      <c r="L206" s="175"/>
      <c r="M206" s="176"/>
      <c r="N206" s="137"/>
      <c r="O206" s="138"/>
      <c r="P206" s="138"/>
      <c r="Q206" s="139"/>
    </row>
    <row r="207" spans="1:17" ht="18" customHeight="1" thickBot="1" x14ac:dyDescent="0.35">
      <c r="B207" s="177" t="str">
        <f>IF(LEN('New Item Form'!C45)&lt;1,"",'New Item Form'!C45)</f>
        <v/>
      </c>
      <c r="C207" s="177"/>
      <c r="D207" s="177"/>
      <c r="E207" s="178"/>
      <c r="F207" s="154"/>
      <c r="G207" s="155"/>
      <c r="H207" s="155"/>
      <c r="I207" s="156"/>
      <c r="J207" s="179"/>
      <c r="K207" s="180"/>
      <c r="L207" s="180"/>
      <c r="M207" s="181"/>
      <c r="N207" s="140"/>
      <c r="O207" s="141"/>
      <c r="P207" s="141"/>
      <c r="Q207" s="142"/>
    </row>
    <row r="208" spans="1:17" ht="13.5" customHeight="1" thickBot="1" x14ac:dyDescent="0.35">
      <c r="B208" s="149"/>
      <c r="C208" s="149"/>
      <c r="D208" s="149"/>
      <c r="E208" s="149"/>
      <c r="F208" s="149"/>
      <c r="G208" s="149"/>
      <c r="H208" s="149"/>
      <c r="I208" s="149"/>
      <c r="J208" s="149"/>
      <c r="K208" s="149"/>
      <c r="L208" s="149"/>
      <c r="M208" s="149"/>
    </row>
    <row r="209" spans="1:17" ht="18" customHeight="1" thickBot="1" x14ac:dyDescent="0.35">
      <c r="B209" s="146" t="s">
        <v>20</v>
      </c>
      <c r="C209" s="147"/>
      <c r="D209" s="37" t="s">
        <v>65</v>
      </c>
      <c r="E209" s="38" t="s">
        <v>66</v>
      </c>
      <c r="F209" s="148"/>
      <c r="G209" s="149"/>
      <c r="H209" s="149"/>
      <c r="I209" s="150"/>
      <c r="J209" s="157" t="s">
        <v>76</v>
      </c>
      <c r="K209" s="158"/>
      <c r="L209" s="158"/>
      <c r="M209" s="159"/>
      <c r="N209" s="131" t="s">
        <v>85</v>
      </c>
      <c r="O209" s="132"/>
      <c r="P209" s="132"/>
      <c r="Q209" s="133"/>
    </row>
    <row r="210" spans="1:17" ht="18" customHeight="1" x14ac:dyDescent="0.3">
      <c r="A210" s="35">
        <f ca="1">OFFSET(A210,-6,0)+1</f>
        <v>46</v>
      </c>
      <c r="B210" s="160" t="str">
        <f ca="1">IF(LEN(INDIRECT("'New Item Form'!A"&amp;A210))&lt;1,"",INDIRECT("'New Item Form'!A"&amp;A210))</f>
        <v/>
      </c>
      <c r="C210" s="161"/>
      <c r="D210" s="48" t="str">
        <f>IF(LEN('New Item Form'!H46)&lt;1,"",'New Item Form'!H46)</f>
        <v/>
      </c>
      <c r="E210" s="40" t="str">
        <f ca="1">IF(LEN(INDIRECT("'New Item Form'!G"&amp;A210))&lt;1,"",INDIRECT("'New Item Form'!G"&amp;A210))</f>
        <v/>
      </c>
      <c r="F210" s="151"/>
      <c r="G210" s="152"/>
      <c r="H210" s="152"/>
      <c r="I210" s="153"/>
      <c r="J210" s="162"/>
      <c r="K210" s="163"/>
      <c r="L210" s="163"/>
      <c r="M210" s="164"/>
      <c r="N210" s="134"/>
      <c r="O210" s="135"/>
      <c r="P210" s="135"/>
      <c r="Q210" s="136"/>
    </row>
    <row r="211" spans="1:17" ht="6" customHeight="1" x14ac:dyDescent="0.3">
      <c r="B211" s="165"/>
      <c r="C211" s="166"/>
      <c r="D211" s="166"/>
      <c r="E211" s="167"/>
      <c r="F211" s="151"/>
      <c r="G211" s="152"/>
      <c r="H211" s="152"/>
      <c r="I211" s="153"/>
      <c r="J211" s="168"/>
      <c r="K211" s="169"/>
      <c r="L211" s="169"/>
      <c r="M211" s="170"/>
      <c r="N211" s="137"/>
      <c r="O211" s="138"/>
      <c r="P211" s="138"/>
      <c r="Q211" s="139"/>
    </row>
    <row r="212" spans="1:17" ht="18" customHeight="1" x14ac:dyDescent="0.3">
      <c r="B212" s="171" t="s">
        <v>22</v>
      </c>
      <c r="C212" s="172"/>
      <c r="D212" s="172"/>
      <c r="E212" s="173"/>
      <c r="F212" s="151"/>
      <c r="G212" s="152"/>
      <c r="H212" s="152"/>
      <c r="I212" s="153"/>
      <c r="J212" s="174" t="s">
        <v>77</v>
      </c>
      <c r="K212" s="175"/>
      <c r="L212" s="175"/>
      <c r="M212" s="176"/>
      <c r="N212" s="137"/>
      <c r="O212" s="138"/>
      <c r="P212" s="138"/>
      <c r="Q212" s="139"/>
    </row>
    <row r="213" spans="1:17" ht="18" customHeight="1" thickBot="1" x14ac:dyDescent="0.35">
      <c r="B213" s="177" t="str">
        <f>IF(LEN('New Item Form'!C46)&lt;1,"",'New Item Form'!C46)</f>
        <v/>
      </c>
      <c r="C213" s="177"/>
      <c r="D213" s="177"/>
      <c r="E213" s="178"/>
      <c r="F213" s="154"/>
      <c r="G213" s="155"/>
      <c r="H213" s="155"/>
      <c r="I213" s="156"/>
      <c r="J213" s="179"/>
      <c r="K213" s="180"/>
      <c r="L213" s="180"/>
      <c r="M213" s="181"/>
      <c r="N213" s="140"/>
      <c r="O213" s="141"/>
      <c r="P213" s="141"/>
      <c r="Q213" s="142"/>
    </row>
    <row r="214" spans="1:17" ht="13.5" customHeight="1" thickBot="1" x14ac:dyDescent="0.35">
      <c r="B214" s="149"/>
      <c r="C214" s="149"/>
      <c r="D214" s="149"/>
      <c r="E214" s="149"/>
      <c r="F214" s="149"/>
      <c r="G214" s="149"/>
      <c r="H214" s="149"/>
      <c r="I214" s="149"/>
      <c r="J214" s="149"/>
      <c r="K214" s="149"/>
      <c r="L214" s="149"/>
      <c r="M214" s="149"/>
    </row>
    <row r="215" spans="1:17" ht="18" customHeight="1" thickBot="1" x14ac:dyDescent="0.35">
      <c r="B215" s="146" t="s">
        <v>20</v>
      </c>
      <c r="C215" s="147"/>
      <c r="D215" s="37" t="s">
        <v>65</v>
      </c>
      <c r="E215" s="38" t="s">
        <v>66</v>
      </c>
      <c r="F215" s="148"/>
      <c r="G215" s="149"/>
      <c r="H215" s="149"/>
      <c r="I215" s="150"/>
      <c r="J215" s="157" t="s">
        <v>76</v>
      </c>
      <c r="K215" s="158"/>
      <c r="L215" s="158"/>
      <c r="M215" s="159"/>
      <c r="N215" s="131" t="s">
        <v>85</v>
      </c>
      <c r="O215" s="132"/>
      <c r="P215" s="132"/>
      <c r="Q215" s="133"/>
    </row>
    <row r="216" spans="1:17" ht="18" customHeight="1" x14ac:dyDescent="0.3">
      <c r="A216" s="35">
        <f ca="1">OFFSET(A216,-6,0)+1</f>
        <v>47</v>
      </c>
      <c r="B216" s="160" t="str">
        <f ca="1">IF(LEN(INDIRECT("'New Item Form'!A"&amp;A216))&lt;1,"",INDIRECT("'New Item Form'!A"&amp;A216))</f>
        <v/>
      </c>
      <c r="C216" s="161"/>
      <c r="D216" s="48" t="str">
        <f>IF(LEN('New Item Form'!H47)&lt;1,"",'New Item Form'!H47)</f>
        <v/>
      </c>
      <c r="E216" s="40" t="str">
        <f ca="1">IF(LEN(INDIRECT("'New Item Form'!G"&amp;A216))&lt;1,"",INDIRECT("'New Item Form'!G"&amp;A216))</f>
        <v/>
      </c>
      <c r="F216" s="151"/>
      <c r="G216" s="152"/>
      <c r="H216" s="152"/>
      <c r="I216" s="153"/>
      <c r="J216" s="162"/>
      <c r="K216" s="163"/>
      <c r="L216" s="163"/>
      <c r="M216" s="164"/>
      <c r="N216" s="134"/>
      <c r="O216" s="135"/>
      <c r="P216" s="135"/>
      <c r="Q216" s="136"/>
    </row>
    <row r="217" spans="1:17" ht="6" customHeight="1" x14ac:dyDescent="0.3">
      <c r="B217" s="165"/>
      <c r="C217" s="166"/>
      <c r="D217" s="166"/>
      <c r="E217" s="167"/>
      <c r="F217" s="151"/>
      <c r="G217" s="152"/>
      <c r="H217" s="152"/>
      <c r="I217" s="153"/>
      <c r="J217" s="168"/>
      <c r="K217" s="169"/>
      <c r="L217" s="169"/>
      <c r="M217" s="170"/>
      <c r="N217" s="137"/>
      <c r="O217" s="138"/>
      <c r="P217" s="138"/>
      <c r="Q217" s="139"/>
    </row>
    <row r="218" spans="1:17" ht="18" customHeight="1" x14ac:dyDescent="0.3">
      <c r="B218" s="171" t="s">
        <v>22</v>
      </c>
      <c r="C218" s="172"/>
      <c r="D218" s="172"/>
      <c r="E218" s="173"/>
      <c r="F218" s="151"/>
      <c r="G218" s="152"/>
      <c r="H218" s="152"/>
      <c r="I218" s="153"/>
      <c r="J218" s="174" t="s">
        <v>77</v>
      </c>
      <c r="K218" s="175"/>
      <c r="L218" s="175"/>
      <c r="M218" s="176"/>
      <c r="N218" s="137"/>
      <c r="O218" s="138"/>
      <c r="P218" s="138"/>
      <c r="Q218" s="139"/>
    </row>
    <row r="219" spans="1:17" ht="18" customHeight="1" thickBot="1" x14ac:dyDescent="0.35">
      <c r="B219" s="177" t="str">
        <f>IF(LEN('New Item Form'!C47)&lt;1,"",'New Item Form'!C47)</f>
        <v/>
      </c>
      <c r="C219" s="177"/>
      <c r="D219" s="177"/>
      <c r="E219" s="178"/>
      <c r="F219" s="154"/>
      <c r="G219" s="155"/>
      <c r="H219" s="155"/>
      <c r="I219" s="156"/>
      <c r="J219" s="179"/>
      <c r="K219" s="180"/>
      <c r="L219" s="180"/>
      <c r="M219" s="181"/>
      <c r="N219" s="140"/>
      <c r="O219" s="141"/>
      <c r="P219" s="141"/>
      <c r="Q219" s="142"/>
    </row>
    <row r="220" spans="1:17" ht="13.5" customHeight="1" thickBot="1" x14ac:dyDescent="0.35">
      <c r="B220" s="149"/>
      <c r="C220" s="149"/>
      <c r="D220" s="149"/>
      <c r="E220" s="149"/>
      <c r="F220" s="149"/>
      <c r="G220" s="149"/>
      <c r="H220" s="149"/>
      <c r="I220" s="149"/>
      <c r="J220" s="149"/>
      <c r="K220" s="149"/>
      <c r="L220" s="149"/>
      <c r="M220" s="149"/>
    </row>
    <row r="221" spans="1:17" ht="18" customHeight="1" thickBot="1" x14ac:dyDescent="0.35">
      <c r="B221" s="146" t="s">
        <v>20</v>
      </c>
      <c r="C221" s="147"/>
      <c r="D221" s="37" t="s">
        <v>65</v>
      </c>
      <c r="E221" s="38" t="s">
        <v>66</v>
      </c>
      <c r="F221" s="148"/>
      <c r="G221" s="149"/>
      <c r="H221" s="149"/>
      <c r="I221" s="150"/>
      <c r="J221" s="157" t="s">
        <v>76</v>
      </c>
      <c r="K221" s="158"/>
      <c r="L221" s="158"/>
      <c r="M221" s="159"/>
      <c r="N221" s="131" t="s">
        <v>85</v>
      </c>
      <c r="O221" s="132"/>
      <c r="P221" s="132"/>
      <c r="Q221" s="133"/>
    </row>
    <row r="222" spans="1:17" ht="18" customHeight="1" x14ac:dyDescent="0.3">
      <c r="A222" s="35">
        <f ca="1">OFFSET(A222,-6,0)+1</f>
        <v>48</v>
      </c>
      <c r="B222" s="160" t="str">
        <f ca="1">IF(LEN(INDIRECT("'New Item Form'!A"&amp;A222))&lt;1,"",INDIRECT("'New Item Form'!A"&amp;A222))</f>
        <v/>
      </c>
      <c r="C222" s="161"/>
      <c r="D222" s="48" t="str">
        <f>IF(LEN('New Item Form'!H48)&lt;1,"",'New Item Form'!H48)</f>
        <v/>
      </c>
      <c r="E222" s="40" t="str">
        <f ca="1">IF(LEN(INDIRECT("'New Item Form'!G"&amp;A222))&lt;1,"",INDIRECT("'New Item Form'!G"&amp;A222))</f>
        <v/>
      </c>
      <c r="F222" s="151"/>
      <c r="G222" s="152"/>
      <c r="H222" s="152"/>
      <c r="I222" s="153"/>
      <c r="J222" s="162"/>
      <c r="K222" s="163"/>
      <c r="L222" s="163"/>
      <c r="M222" s="164"/>
      <c r="N222" s="134"/>
      <c r="O222" s="135"/>
      <c r="P222" s="135"/>
      <c r="Q222" s="136"/>
    </row>
    <row r="223" spans="1:17" ht="6" customHeight="1" x14ac:dyDescent="0.3">
      <c r="B223" s="165"/>
      <c r="C223" s="166"/>
      <c r="D223" s="166"/>
      <c r="E223" s="167"/>
      <c r="F223" s="151"/>
      <c r="G223" s="152"/>
      <c r="H223" s="152"/>
      <c r="I223" s="153"/>
      <c r="J223" s="168"/>
      <c r="K223" s="169"/>
      <c r="L223" s="169"/>
      <c r="M223" s="170"/>
      <c r="N223" s="137"/>
      <c r="O223" s="138"/>
      <c r="P223" s="138"/>
      <c r="Q223" s="139"/>
    </row>
    <row r="224" spans="1:17" ht="18" customHeight="1" x14ac:dyDescent="0.3">
      <c r="B224" s="171" t="s">
        <v>22</v>
      </c>
      <c r="C224" s="172"/>
      <c r="D224" s="172"/>
      <c r="E224" s="173"/>
      <c r="F224" s="151"/>
      <c r="G224" s="152"/>
      <c r="H224" s="152"/>
      <c r="I224" s="153"/>
      <c r="J224" s="174" t="s">
        <v>77</v>
      </c>
      <c r="K224" s="175"/>
      <c r="L224" s="175"/>
      <c r="M224" s="176"/>
      <c r="N224" s="137"/>
      <c r="O224" s="138"/>
      <c r="P224" s="138"/>
      <c r="Q224" s="139"/>
    </row>
    <row r="225" spans="1:17" ht="18" customHeight="1" thickBot="1" x14ac:dyDescent="0.35">
      <c r="B225" s="177" t="str">
        <f>IF(LEN('New Item Form'!C48)&lt;1,"",'New Item Form'!C48)</f>
        <v/>
      </c>
      <c r="C225" s="177"/>
      <c r="D225" s="177"/>
      <c r="E225" s="178"/>
      <c r="F225" s="154"/>
      <c r="G225" s="155"/>
      <c r="H225" s="155"/>
      <c r="I225" s="156"/>
      <c r="J225" s="179"/>
      <c r="K225" s="180"/>
      <c r="L225" s="180"/>
      <c r="M225" s="181"/>
      <c r="N225" s="140"/>
      <c r="O225" s="141"/>
      <c r="P225" s="141"/>
      <c r="Q225" s="142"/>
    </row>
    <row r="226" spans="1:17" ht="13.5" customHeight="1" thickBot="1" x14ac:dyDescent="0.35">
      <c r="B226" s="149"/>
      <c r="C226" s="149"/>
      <c r="D226" s="149"/>
      <c r="E226" s="149"/>
      <c r="F226" s="149"/>
      <c r="G226" s="149"/>
      <c r="H226" s="149"/>
      <c r="I226" s="149"/>
      <c r="J226" s="149"/>
      <c r="K226" s="149"/>
      <c r="L226" s="149"/>
      <c r="M226" s="149"/>
    </row>
    <row r="227" spans="1:17" ht="18" customHeight="1" thickBot="1" x14ac:dyDescent="0.35">
      <c r="B227" s="146" t="s">
        <v>20</v>
      </c>
      <c r="C227" s="147"/>
      <c r="D227" s="37" t="s">
        <v>65</v>
      </c>
      <c r="E227" s="38" t="s">
        <v>66</v>
      </c>
      <c r="F227" s="148"/>
      <c r="G227" s="149"/>
      <c r="H227" s="149"/>
      <c r="I227" s="150"/>
      <c r="J227" s="157" t="s">
        <v>76</v>
      </c>
      <c r="K227" s="158"/>
      <c r="L227" s="158"/>
      <c r="M227" s="159"/>
      <c r="N227" s="131" t="s">
        <v>85</v>
      </c>
      <c r="O227" s="132"/>
      <c r="P227" s="132"/>
      <c r="Q227" s="133"/>
    </row>
    <row r="228" spans="1:17" ht="18" customHeight="1" x14ac:dyDescent="0.3">
      <c r="A228" s="35">
        <f ca="1">OFFSET(A228,-6,0)+1</f>
        <v>49</v>
      </c>
      <c r="B228" s="160" t="str">
        <f ca="1">IF(LEN(INDIRECT("'New Item Form'!A"&amp;A228))&lt;1,"",INDIRECT("'New Item Form'!A"&amp;A228))</f>
        <v/>
      </c>
      <c r="C228" s="161"/>
      <c r="D228" s="48" t="str">
        <f>IF(LEN('New Item Form'!H49)&lt;1,"",'New Item Form'!H49)</f>
        <v/>
      </c>
      <c r="E228" s="40" t="str">
        <f ca="1">IF(LEN(INDIRECT("'New Item Form'!G"&amp;A228))&lt;1,"",INDIRECT("'New Item Form'!G"&amp;A228))</f>
        <v/>
      </c>
      <c r="F228" s="151"/>
      <c r="G228" s="152"/>
      <c r="H228" s="152"/>
      <c r="I228" s="153"/>
      <c r="J228" s="162"/>
      <c r="K228" s="163"/>
      <c r="L228" s="163"/>
      <c r="M228" s="164"/>
      <c r="N228" s="134"/>
      <c r="O228" s="135"/>
      <c r="P228" s="135"/>
      <c r="Q228" s="136"/>
    </row>
    <row r="229" spans="1:17" ht="6" customHeight="1" x14ac:dyDescent="0.3">
      <c r="B229" s="165"/>
      <c r="C229" s="166"/>
      <c r="D229" s="166"/>
      <c r="E229" s="167"/>
      <c r="F229" s="151"/>
      <c r="G229" s="152"/>
      <c r="H229" s="152"/>
      <c r="I229" s="153"/>
      <c r="J229" s="168"/>
      <c r="K229" s="169"/>
      <c r="L229" s="169"/>
      <c r="M229" s="170"/>
      <c r="N229" s="137"/>
      <c r="O229" s="138"/>
      <c r="P229" s="138"/>
      <c r="Q229" s="139"/>
    </row>
    <row r="230" spans="1:17" ht="18" customHeight="1" x14ac:dyDescent="0.3">
      <c r="B230" s="171" t="s">
        <v>22</v>
      </c>
      <c r="C230" s="172"/>
      <c r="D230" s="172"/>
      <c r="E230" s="173"/>
      <c r="F230" s="151"/>
      <c r="G230" s="152"/>
      <c r="H230" s="152"/>
      <c r="I230" s="153"/>
      <c r="J230" s="174" t="s">
        <v>77</v>
      </c>
      <c r="K230" s="175"/>
      <c r="L230" s="175"/>
      <c r="M230" s="176"/>
      <c r="N230" s="137"/>
      <c r="O230" s="138"/>
      <c r="P230" s="138"/>
      <c r="Q230" s="139"/>
    </row>
    <row r="231" spans="1:17" ht="18" customHeight="1" thickBot="1" x14ac:dyDescent="0.35">
      <c r="B231" s="177" t="str">
        <f>IF(LEN('New Item Form'!C49)&lt;1,"",'New Item Form'!C49)</f>
        <v/>
      </c>
      <c r="C231" s="177"/>
      <c r="D231" s="177"/>
      <c r="E231" s="178"/>
      <c r="F231" s="154"/>
      <c r="G231" s="155"/>
      <c r="H231" s="155"/>
      <c r="I231" s="156"/>
      <c r="J231" s="179"/>
      <c r="K231" s="180"/>
      <c r="L231" s="180"/>
      <c r="M231" s="181"/>
      <c r="N231" s="140"/>
      <c r="O231" s="141"/>
      <c r="P231" s="141"/>
      <c r="Q231" s="142"/>
    </row>
    <row r="232" spans="1:17" ht="13.5" customHeight="1" thickBot="1" x14ac:dyDescent="0.35">
      <c r="B232" s="149"/>
      <c r="C232" s="149"/>
      <c r="D232" s="149"/>
      <c r="E232" s="149"/>
      <c r="F232" s="149"/>
      <c r="G232" s="149"/>
      <c r="H232" s="149"/>
      <c r="I232" s="149"/>
      <c r="J232" s="149"/>
      <c r="K232" s="149"/>
      <c r="L232" s="149"/>
      <c r="M232" s="149"/>
    </row>
    <row r="233" spans="1:17" ht="18" customHeight="1" thickBot="1" x14ac:dyDescent="0.35">
      <c r="B233" s="146" t="s">
        <v>20</v>
      </c>
      <c r="C233" s="147"/>
      <c r="D233" s="37" t="s">
        <v>65</v>
      </c>
      <c r="E233" s="38" t="s">
        <v>66</v>
      </c>
      <c r="F233" s="148"/>
      <c r="G233" s="149"/>
      <c r="H233" s="149"/>
      <c r="I233" s="150"/>
      <c r="J233" s="157" t="s">
        <v>76</v>
      </c>
      <c r="K233" s="158"/>
      <c r="L233" s="158"/>
      <c r="M233" s="159"/>
      <c r="N233" s="131" t="s">
        <v>85</v>
      </c>
      <c r="O233" s="132"/>
      <c r="P233" s="132"/>
      <c r="Q233" s="133"/>
    </row>
    <row r="234" spans="1:17" ht="18" customHeight="1" x14ac:dyDescent="0.3">
      <c r="A234" s="35">
        <f ca="1">OFFSET(A234,-6,0)+1</f>
        <v>50</v>
      </c>
      <c r="B234" s="160" t="str">
        <f ca="1">IF(LEN(INDIRECT("'New Item Form'!A"&amp;A234))&lt;1,"",INDIRECT("'New Item Form'!A"&amp;A234))</f>
        <v/>
      </c>
      <c r="C234" s="161"/>
      <c r="D234" s="48" t="str">
        <f>IF(LEN('New Item Form'!H50)&lt;1,"",'New Item Form'!H50)</f>
        <v/>
      </c>
      <c r="E234" s="40" t="str">
        <f ca="1">IF(LEN(INDIRECT("'New Item Form'!G"&amp;A234))&lt;1,"",INDIRECT("'New Item Form'!G"&amp;A234))</f>
        <v/>
      </c>
      <c r="F234" s="151"/>
      <c r="G234" s="152"/>
      <c r="H234" s="152"/>
      <c r="I234" s="153"/>
      <c r="J234" s="162"/>
      <c r="K234" s="163"/>
      <c r="L234" s="163"/>
      <c r="M234" s="164"/>
      <c r="N234" s="134"/>
      <c r="O234" s="135"/>
      <c r="P234" s="135"/>
      <c r="Q234" s="136"/>
    </row>
    <row r="235" spans="1:17" ht="6" customHeight="1" x14ac:dyDescent="0.3">
      <c r="B235" s="165"/>
      <c r="C235" s="166"/>
      <c r="D235" s="166"/>
      <c r="E235" s="167"/>
      <c r="F235" s="151"/>
      <c r="G235" s="152"/>
      <c r="H235" s="152"/>
      <c r="I235" s="153"/>
      <c r="J235" s="168"/>
      <c r="K235" s="169"/>
      <c r="L235" s="169"/>
      <c r="M235" s="170"/>
      <c r="N235" s="137"/>
      <c r="O235" s="138"/>
      <c r="P235" s="138"/>
      <c r="Q235" s="139"/>
    </row>
    <row r="236" spans="1:17" ht="18" customHeight="1" x14ac:dyDescent="0.3">
      <c r="B236" s="171" t="s">
        <v>22</v>
      </c>
      <c r="C236" s="172"/>
      <c r="D236" s="172"/>
      <c r="E236" s="173"/>
      <c r="F236" s="151"/>
      <c r="G236" s="152"/>
      <c r="H236" s="152"/>
      <c r="I236" s="153"/>
      <c r="J236" s="174" t="s">
        <v>77</v>
      </c>
      <c r="K236" s="175"/>
      <c r="L236" s="175"/>
      <c r="M236" s="176"/>
      <c r="N236" s="137"/>
      <c r="O236" s="138"/>
      <c r="P236" s="138"/>
      <c r="Q236" s="139"/>
    </row>
    <row r="237" spans="1:17" ht="18" customHeight="1" thickBot="1" x14ac:dyDescent="0.35">
      <c r="B237" s="177" t="str">
        <f>IF(LEN('New Item Form'!C50)&lt;1,"",'New Item Form'!C50)</f>
        <v/>
      </c>
      <c r="C237" s="177"/>
      <c r="D237" s="177"/>
      <c r="E237" s="178"/>
      <c r="F237" s="154"/>
      <c r="G237" s="155"/>
      <c r="H237" s="155"/>
      <c r="I237" s="156"/>
      <c r="J237" s="179"/>
      <c r="K237" s="180"/>
      <c r="L237" s="180"/>
      <c r="M237" s="181"/>
      <c r="N237" s="140"/>
      <c r="O237" s="141"/>
      <c r="P237" s="141"/>
      <c r="Q237" s="142"/>
    </row>
    <row r="238" spans="1:17" ht="13.5" customHeight="1" thickBot="1" x14ac:dyDescent="0.35">
      <c r="B238" s="149"/>
      <c r="C238" s="149"/>
      <c r="D238" s="149"/>
      <c r="E238" s="149"/>
      <c r="F238" s="149"/>
      <c r="G238" s="149"/>
      <c r="H238" s="149"/>
      <c r="I238" s="149"/>
      <c r="J238" s="149"/>
      <c r="K238" s="149"/>
      <c r="L238" s="149"/>
      <c r="M238" s="149"/>
    </row>
    <row r="239" spans="1:17" ht="18" customHeight="1" thickBot="1" x14ac:dyDescent="0.35">
      <c r="B239" s="146" t="s">
        <v>20</v>
      </c>
      <c r="C239" s="147"/>
      <c r="D239" s="37" t="s">
        <v>65</v>
      </c>
      <c r="E239" s="38" t="s">
        <v>66</v>
      </c>
      <c r="F239" s="148"/>
      <c r="G239" s="149"/>
      <c r="H239" s="149"/>
      <c r="I239" s="150"/>
      <c r="J239" s="157" t="s">
        <v>76</v>
      </c>
      <c r="K239" s="158"/>
      <c r="L239" s="158"/>
      <c r="M239" s="159"/>
      <c r="N239" s="131" t="s">
        <v>85</v>
      </c>
      <c r="O239" s="132"/>
      <c r="P239" s="132"/>
      <c r="Q239" s="133"/>
    </row>
    <row r="240" spans="1:17" ht="18" customHeight="1" x14ac:dyDescent="0.3">
      <c r="A240" s="35">
        <f ca="1">OFFSET(A240,-6,0)+1</f>
        <v>51</v>
      </c>
      <c r="B240" s="160" t="str">
        <f ca="1">IF(LEN(INDIRECT("'New Item Form'!A"&amp;A240))&lt;1,"",INDIRECT("'New Item Form'!A"&amp;A240))</f>
        <v/>
      </c>
      <c r="C240" s="161"/>
      <c r="D240" s="48" t="str">
        <f>IF(LEN('New Item Form'!H51)&lt;1,"",'New Item Form'!H51)</f>
        <v/>
      </c>
      <c r="E240" s="40" t="str">
        <f ca="1">IF(LEN(INDIRECT("'New Item Form'!G"&amp;A240))&lt;1,"",INDIRECT("'New Item Form'!G"&amp;A240))</f>
        <v/>
      </c>
      <c r="F240" s="151"/>
      <c r="G240" s="152"/>
      <c r="H240" s="152"/>
      <c r="I240" s="153"/>
      <c r="J240" s="162"/>
      <c r="K240" s="163"/>
      <c r="L240" s="163"/>
      <c r="M240" s="164"/>
      <c r="N240" s="134"/>
      <c r="O240" s="135"/>
      <c r="P240" s="135"/>
      <c r="Q240" s="136"/>
    </row>
    <row r="241" spans="1:17" ht="6" customHeight="1" x14ac:dyDescent="0.3">
      <c r="B241" s="165"/>
      <c r="C241" s="166"/>
      <c r="D241" s="166"/>
      <c r="E241" s="167"/>
      <c r="F241" s="151"/>
      <c r="G241" s="152"/>
      <c r="H241" s="152"/>
      <c r="I241" s="153"/>
      <c r="J241" s="168"/>
      <c r="K241" s="169"/>
      <c r="L241" s="169"/>
      <c r="M241" s="170"/>
      <c r="N241" s="137"/>
      <c r="O241" s="138"/>
      <c r="P241" s="138"/>
      <c r="Q241" s="139"/>
    </row>
    <row r="242" spans="1:17" ht="18" customHeight="1" x14ac:dyDescent="0.3">
      <c r="B242" s="171" t="s">
        <v>22</v>
      </c>
      <c r="C242" s="172"/>
      <c r="D242" s="172"/>
      <c r="E242" s="173"/>
      <c r="F242" s="151"/>
      <c r="G242" s="152"/>
      <c r="H242" s="152"/>
      <c r="I242" s="153"/>
      <c r="J242" s="174" t="s">
        <v>77</v>
      </c>
      <c r="K242" s="175"/>
      <c r="L242" s="175"/>
      <c r="M242" s="176"/>
      <c r="N242" s="137"/>
      <c r="O242" s="138"/>
      <c r="P242" s="138"/>
      <c r="Q242" s="139"/>
    </row>
    <row r="243" spans="1:17" ht="18" customHeight="1" thickBot="1" x14ac:dyDescent="0.35">
      <c r="B243" s="177" t="str">
        <f>IF(LEN('New Item Form'!C51)&lt;1,"",'New Item Form'!C51)</f>
        <v/>
      </c>
      <c r="C243" s="177"/>
      <c r="D243" s="177"/>
      <c r="E243" s="178"/>
      <c r="F243" s="154"/>
      <c r="G243" s="155"/>
      <c r="H243" s="155"/>
      <c r="I243" s="156"/>
      <c r="J243" s="179"/>
      <c r="K243" s="180"/>
      <c r="L243" s="180"/>
      <c r="M243" s="181"/>
      <c r="N243" s="140"/>
      <c r="O243" s="141"/>
      <c r="P243" s="141"/>
      <c r="Q243" s="142"/>
    </row>
    <row r="244" spans="1:17" ht="13.5" customHeight="1" thickBot="1" x14ac:dyDescent="0.35">
      <c r="B244" s="149"/>
      <c r="C244" s="149"/>
      <c r="D244" s="149"/>
      <c r="E244" s="149"/>
      <c r="F244" s="149"/>
      <c r="G244" s="149"/>
      <c r="H244" s="149"/>
      <c r="I244" s="149"/>
      <c r="J244" s="149"/>
      <c r="K244" s="149"/>
      <c r="L244" s="149"/>
      <c r="M244" s="149"/>
    </row>
    <row r="245" spans="1:17" ht="18" customHeight="1" thickBot="1" x14ac:dyDescent="0.35">
      <c r="B245" s="146" t="s">
        <v>20</v>
      </c>
      <c r="C245" s="147"/>
      <c r="D245" s="37" t="s">
        <v>65</v>
      </c>
      <c r="E245" s="38" t="s">
        <v>66</v>
      </c>
      <c r="F245" s="148"/>
      <c r="G245" s="149"/>
      <c r="H245" s="149"/>
      <c r="I245" s="150"/>
      <c r="J245" s="157" t="s">
        <v>76</v>
      </c>
      <c r="K245" s="158"/>
      <c r="L245" s="158"/>
      <c r="M245" s="159"/>
      <c r="N245" s="131" t="s">
        <v>85</v>
      </c>
      <c r="O245" s="132"/>
      <c r="P245" s="132"/>
      <c r="Q245" s="133"/>
    </row>
    <row r="246" spans="1:17" ht="18" customHeight="1" x14ac:dyDescent="0.3">
      <c r="A246" s="35">
        <f ca="1">OFFSET(A246,-6,0)+1</f>
        <v>52</v>
      </c>
      <c r="B246" s="160" t="str">
        <f ca="1">IF(LEN(INDIRECT("'New Item Form'!A"&amp;A246))&lt;1,"",INDIRECT("'New Item Form'!A"&amp;A246))</f>
        <v/>
      </c>
      <c r="C246" s="161"/>
      <c r="D246" s="48" t="str">
        <f>IF(LEN('New Item Form'!H52)&lt;1,"",'New Item Form'!H52)</f>
        <v/>
      </c>
      <c r="E246" s="40" t="str">
        <f ca="1">IF(LEN(INDIRECT("'New Item Form'!G"&amp;A246))&lt;1,"",INDIRECT("'New Item Form'!G"&amp;A246))</f>
        <v/>
      </c>
      <c r="F246" s="151"/>
      <c r="G246" s="152"/>
      <c r="H246" s="152"/>
      <c r="I246" s="153"/>
      <c r="J246" s="162"/>
      <c r="K246" s="163"/>
      <c r="L246" s="163"/>
      <c r="M246" s="164"/>
      <c r="N246" s="134"/>
      <c r="O246" s="135"/>
      <c r="P246" s="135"/>
      <c r="Q246" s="136"/>
    </row>
    <row r="247" spans="1:17" ht="6" customHeight="1" x14ac:dyDescent="0.3">
      <c r="B247" s="165"/>
      <c r="C247" s="166"/>
      <c r="D247" s="166"/>
      <c r="E247" s="167"/>
      <c r="F247" s="151"/>
      <c r="G247" s="152"/>
      <c r="H247" s="152"/>
      <c r="I247" s="153"/>
      <c r="J247" s="168"/>
      <c r="K247" s="169"/>
      <c r="L247" s="169"/>
      <c r="M247" s="170"/>
      <c r="N247" s="137"/>
      <c r="O247" s="138"/>
      <c r="P247" s="138"/>
      <c r="Q247" s="139"/>
    </row>
    <row r="248" spans="1:17" ht="18" customHeight="1" x14ac:dyDescent="0.3">
      <c r="B248" s="171" t="s">
        <v>22</v>
      </c>
      <c r="C248" s="172"/>
      <c r="D248" s="172"/>
      <c r="E248" s="173"/>
      <c r="F248" s="151"/>
      <c r="G248" s="152"/>
      <c r="H248" s="152"/>
      <c r="I248" s="153"/>
      <c r="J248" s="174" t="s">
        <v>77</v>
      </c>
      <c r="K248" s="175"/>
      <c r="L248" s="175"/>
      <c r="M248" s="176"/>
      <c r="N248" s="137"/>
      <c r="O248" s="138"/>
      <c r="P248" s="138"/>
      <c r="Q248" s="139"/>
    </row>
    <row r="249" spans="1:17" ht="18" customHeight="1" thickBot="1" x14ac:dyDescent="0.35">
      <c r="B249" s="177" t="str">
        <f>IF(LEN('New Item Form'!C52)&lt;1,"",'New Item Form'!C52)</f>
        <v/>
      </c>
      <c r="C249" s="177"/>
      <c r="D249" s="177"/>
      <c r="E249" s="178"/>
      <c r="F249" s="154"/>
      <c r="G249" s="155"/>
      <c r="H249" s="155"/>
      <c r="I249" s="156"/>
      <c r="J249" s="179"/>
      <c r="K249" s="180"/>
      <c r="L249" s="180"/>
      <c r="M249" s="181"/>
      <c r="N249" s="140"/>
      <c r="O249" s="141"/>
      <c r="P249" s="141"/>
      <c r="Q249" s="142"/>
    </row>
    <row r="250" spans="1:17" ht="13.5" customHeight="1" thickBot="1" x14ac:dyDescent="0.35">
      <c r="B250" s="149"/>
      <c r="C250" s="149"/>
      <c r="D250" s="149"/>
      <c r="E250" s="149"/>
      <c r="F250" s="149"/>
      <c r="G250" s="149"/>
      <c r="H250" s="149"/>
      <c r="I250" s="149"/>
      <c r="J250" s="149"/>
      <c r="K250" s="149"/>
      <c r="L250" s="149"/>
      <c r="M250" s="149"/>
    </row>
    <row r="251" spans="1:17" ht="18" customHeight="1" thickBot="1" x14ac:dyDescent="0.35">
      <c r="B251" s="146" t="s">
        <v>20</v>
      </c>
      <c r="C251" s="147"/>
      <c r="D251" s="37" t="s">
        <v>65</v>
      </c>
      <c r="E251" s="38" t="s">
        <v>66</v>
      </c>
      <c r="F251" s="148"/>
      <c r="G251" s="149"/>
      <c r="H251" s="149"/>
      <c r="I251" s="150"/>
      <c r="J251" s="157" t="s">
        <v>76</v>
      </c>
      <c r="K251" s="158"/>
      <c r="L251" s="158"/>
      <c r="M251" s="159"/>
      <c r="N251" s="131" t="s">
        <v>85</v>
      </c>
      <c r="O251" s="132"/>
      <c r="P251" s="132"/>
      <c r="Q251" s="133"/>
    </row>
    <row r="252" spans="1:17" ht="18" customHeight="1" x14ac:dyDescent="0.3">
      <c r="A252" s="35">
        <f ca="1">OFFSET(A252,-6,0)+1</f>
        <v>53</v>
      </c>
      <c r="B252" s="160" t="str">
        <f ca="1">IF(LEN(INDIRECT("'New Item Form'!A"&amp;A252))&lt;1,"",INDIRECT("'New Item Form'!A"&amp;A252))</f>
        <v/>
      </c>
      <c r="C252" s="161"/>
      <c r="D252" s="48" t="str">
        <f>IF(LEN('New Item Form'!H53)&lt;1,"",'New Item Form'!H53)</f>
        <v/>
      </c>
      <c r="E252" s="40" t="str">
        <f ca="1">IF(LEN(INDIRECT("'New Item Form'!G"&amp;A252))&lt;1,"",INDIRECT("'New Item Form'!G"&amp;A252))</f>
        <v/>
      </c>
      <c r="F252" s="151"/>
      <c r="G252" s="152"/>
      <c r="H252" s="152"/>
      <c r="I252" s="153"/>
      <c r="J252" s="162"/>
      <c r="K252" s="163"/>
      <c r="L252" s="163"/>
      <c r="M252" s="164"/>
      <c r="N252" s="134"/>
      <c r="O252" s="135"/>
      <c r="P252" s="135"/>
      <c r="Q252" s="136"/>
    </row>
    <row r="253" spans="1:17" ht="6" customHeight="1" x14ac:dyDescent="0.3">
      <c r="B253" s="165"/>
      <c r="C253" s="166"/>
      <c r="D253" s="166"/>
      <c r="E253" s="167"/>
      <c r="F253" s="151"/>
      <c r="G253" s="152"/>
      <c r="H253" s="152"/>
      <c r="I253" s="153"/>
      <c r="J253" s="168"/>
      <c r="K253" s="169"/>
      <c r="L253" s="169"/>
      <c r="M253" s="170"/>
      <c r="N253" s="137"/>
      <c r="O253" s="138"/>
      <c r="P253" s="138"/>
      <c r="Q253" s="139"/>
    </row>
    <row r="254" spans="1:17" ht="18" customHeight="1" x14ac:dyDescent="0.3">
      <c r="B254" s="171" t="s">
        <v>22</v>
      </c>
      <c r="C254" s="172"/>
      <c r="D254" s="172"/>
      <c r="E254" s="173"/>
      <c r="F254" s="151"/>
      <c r="G254" s="152"/>
      <c r="H254" s="152"/>
      <c r="I254" s="153"/>
      <c r="J254" s="174" t="s">
        <v>77</v>
      </c>
      <c r="K254" s="175"/>
      <c r="L254" s="175"/>
      <c r="M254" s="176"/>
      <c r="N254" s="137"/>
      <c r="O254" s="138"/>
      <c r="P254" s="138"/>
      <c r="Q254" s="139"/>
    </row>
    <row r="255" spans="1:17" ht="18" customHeight="1" thickBot="1" x14ac:dyDescent="0.35">
      <c r="B255" s="177" t="str">
        <f>IF(LEN('New Item Form'!C53)&lt;1,"",'New Item Form'!C53)</f>
        <v/>
      </c>
      <c r="C255" s="177"/>
      <c r="D255" s="177"/>
      <c r="E255" s="178"/>
      <c r="F255" s="154"/>
      <c r="G255" s="155"/>
      <c r="H255" s="155"/>
      <c r="I255" s="156"/>
      <c r="J255" s="179"/>
      <c r="K255" s="180"/>
      <c r="L255" s="180"/>
      <c r="M255" s="181"/>
      <c r="N255" s="140"/>
      <c r="O255" s="141"/>
      <c r="P255" s="141"/>
      <c r="Q255" s="142"/>
    </row>
    <row r="256" spans="1:17" ht="13.5" customHeight="1" thickBot="1" x14ac:dyDescent="0.35">
      <c r="B256" s="149"/>
      <c r="C256" s="149"/>
      <c r="D256" s="149"/>
      <c r="E256" s="149"/>
      <c r="F256" s="149"/>
      <c r="G256" s="149"/>
      <c r="H256" s="149"/>
      <c r="I256" s="149"/>
      <c r="J256" s="149"/>
      <c r="K256" s="149"/>
      <c r="L256" s="149"/>
      <c r="M256" s="149"/>
    </row>
    <row r="257" spans="1:17" ht="18" customHeight="1" thickBot="1" x14ac:dyDescent="0.35">
      <c r="B257" s="146" t="s">
        <v>20</v>
      </c>
      <c r="C257" s="147"/>
      <c r="D257" s="37" t="s">
        <v>65</v>
      </c>
      <c r="E257" s="38" t="s">
        <v>66</v>
      </c>
      <c r="F257" s="148"/>
      <c r="G257" s="149"/>
      <c r="H257" s="149"/>
      <c r="I257" s="150"/>
      <c r="J257" s="157" t="s">
        <v>76</v>
      </c>
      <c r="K257" s="158"/>
      <c r="L257" s="158"/>
      <c r="M257" s="159"/>
      <c r="N257" s="131" t="s">
        <v>85</v>
      </c>
      <c r="O257" s="132"/>
      <c r="P257" s="132"/>
      <c r="Q257" s="133"/>
    </row>
    <row r="258" spans="1:17" ht="18" customHeight="1" x14ac:dyDescent="0.3">
      <c r="A258" s="35">
        <f ca="1">OFFSET(A258,-6,0)+1</f>
        <v>54</v>
      </c>
      <c r="B258" s="160" t="str">
        <f ca="1">IF(LEN(INDIRECT("'New Item Form'!A"&amp;A258))&lt;1,"",INDIRECT("'New Item Form'!A"&amp;A258))</f>
        <v/>
      </c>
      <c r="C258" s="161"/>
      <c r="D258" s="48" t="str">
        <f>IF(LEN('New Item Form'!H54)&lt;1,"",'New Item Form'!H54)</f>
        <v/>
      </c>
      <c r="E258" s="40" t="str">
        <f ca="1">IF(LEN(INDIRECT("'New Item Form'!G"&amp;A258))&lt;1,"",INDIRECT("'New Item Form'!G"&amp;A258))</f>
        <v/>
      </c>
      <c r="F258" s="151"/>
      <c r="G258" s="152"/>
      <c r="H258" s="152"/>
      <c r="I258" s="153"/>
      <c r="J258" s="162"/>
      <c r="K258" s="163"/>
      <c r="L258" s="163"/>
      <c r="M258" s="164"/>
      <c r="N258" s="134"/>
      <c r="O258" s="135"/>
      <c r="P258" s="135"/>
      <c r="Q258" s="136"/>
    </row>
    <row r="259" spans="1:17" ht="6" customHeight="1" x14ac:dyDescent="0.3">
      <c r="B259" s="165"/>
      <c r="C259" s="166"/>
      <c r="D259" s="166"/>
      <c r="E259" s="167"/>
      <c r="F259" s="151"/>
      <c r="G259" s="152"/>
      <c r="H259" s="152"/>
      <c r="I259" s="153"/>
      <c r="J259" s="168"/>
      <c r="K259" s="169"/>
      <c r="L259" s="169"/>
      <c r="M259" s="170"/>
      <c r="N259" s="137"/>
      <c r="O259" s="138"/>
      <c r="P259" s="138"/>
      <c r="Q259" s="139"/>
    </row>
    <row r="260" spans="1:17" ht="18" customHeight="1" x14ac:dyDescent="0.3">
      <c r="B260" s="171" t="s">
        <v>22</v>
      </c>
      <c r="C260" s="172"/>
      <c r="D260" s="172"/>
      <c r="E260" s="173"/>
      <c r="F260" s="151"/>
      <c r="G260" s="152"/>
      <c r="H260" s="152"/>
      <c r="I260" s="153"/>
      <c r="J260" s="174" t="s">
        <v>77</v>
      </c>
      <c r="K260" s="175"/>
      <c r="L260" s="175"/>
      <c r="M260" s="176"/>
      <c r="N260" s="137"/>
      <c r="O260" s="138"/>
      <c r="P260" s="138"/>
      <c r="Q260" s="139"/>
    </row>
    <row r="261" spans="1:17" ht="18" customHeight="1" thickBot="1" x14ac:dyDescent="0.35">
      <c r="B261" s="177" t="str">
        <f>IF(LEN('New Item Form'!C54)&lt;1,"",'New Item Form'!C54)</f>
        <v/>
      </c>
      <c r="C261" s="177"/>
      <c r="D261" s="177"/>
      <c r="E261" s="178"/>
      <c r="F261" s="154"/>
      <c r="G261" s="155"/>
      <c r="H261" s="155"/>
      <c r="I261" s="156"/>
      <c r="J261" s="179"/>
      <c r="K261" s="180"/>
      <c r="L261" s="180"/>
      <c r="M261" s="181"/>
      <c r="N261" s="140"/>
      <c r="O261" s="141"/>
      <c r="P261" s="141"/>
      <c r="Q261" s="142"/>
    </row>
    <row r="262" spans="1:17" ht="13.5" customHeight="1" thickBot="1" x14ac:dyDescent="0.35">
      <c r="B262" s="149"/>
      <c r="C262" s="149"/>
      <c r="D262" s="149"/>
      <c r="E262" s="149"/>
      <c r="F262" s="149"/>
      <c r="G262" s="149"/>
      <c r="H262" s="149"/>
      <c r="I262" s="149"/>
      <c r="J262" s="149"/>
      <c r="K262" s="149"/>
      <c r="L262" s="149"/>
      <c r="M262" s="149"/>
    </row>
    <row r="263" spans="1:17" ht="18" customHeight="1" thickBot="1" x14ac:dyDescent="0.35">
      <c r="B263" s="146" t="s">
        <v>20</v>
      </c>
      <c r="C263" s="147"/>
      <c r="D263" s="37" t="s">
        <v>65</v>
      </c>
      <c r="E263" s="38" t="s">
        <v>66</v>
      </c>
      <c r="F263" s="148"/>
      <c r="G263" s="149"/>
      <c r="H263" s="149"/>
      <c r="I263" s="150"/>
      <c r="J263" s="157" t="s">
        <v>76</v>
      </c>
      <c r="K263" s="158"/>
      <c r="L263" s="158"/>
      <c r="M263" s="159"/>
      <c r="N263" s="131" t="s">
        <v>85</v>
      </c>
      <c r="O263" s="132"/>
      <c r="P263" s="132"/>
      <c r="Q263" s="133"/>
    </row>
    <row r="264" spans="1:17" ht="18" customHeight="1" x14ac:dyDescent="0.3">
      <c r="A264" s="35">
        <f ca="1">OFFSET(A264,-6,0)+1</f>
        <v>55</v>
      </c>
      <c r="B264" s="160" t="str">
        <f ca="1">IF(LEN(INDIRECT("'New Item Form'!A"&amp;A264))&lt;1,"",INDIRECT("'New Item Form'!A"&amp;A264))</f>
        <v/>
      </c>
      <c r="C264" s="161"/>
      <c r="D264" s="48" t="str">
        <f>IF(LEN('New Item Form'!H55)&lt;1,"",'New Item Form'!H55)</f>
        <v/>
      </c>
      <c r="E264" s="40" t="str">
        <f ca="1">IF(LEN(INDIRECT("'New Item Form'!G"&amp;A264))&lt;1,"",INDIRECT("'New Item Form'!G"&amp;A264))</f>
        <v/>
      </c>
      <c r="F264" s="151"/>
      <c r="G264" s="152"/>
      <c r="H264" s="152"/>
      <c r="I264" s="153"/>
      <c r="J264" s="162"/>
      <c r="K264" s="163"/>
      <c r="L264" s="163"/>
      <c r="M264" s="164"/>
      <c r="N264" s="134"/>
      <c r="O264" s="135"/>
      <c r="P264" s="135"/>
      <c r="Q264" s="136"/>
    </row>
    <row r="265" spans="1:17" ht="6" customHeight="1" x14ac:dyDescent="0.3">
      <c r="B265" s="165"/>
      <c r="C265" s="166"/>
      <c r="D265" s="166"/>
      <c r="E265" s="167"/>
      <c r="F265" s="151"/>
      <c r="G265" s="152"/>
      <c r="H265" s="152"/>
      <c r="I265" s="153"/>
      <c r="J265" s="168"/>
      <c r="K265" s="169"/>
      <c r="L265" s="169"/>
      <c r="M265" s="170"/>
      <c r="N265" s="137"/>
      <c r="O265" s="138"/>
      <c r="P265" s="138"/>
      <c r="Q265" s="139"/>
    </row>
    <row r="266" spans="1:17" ht="18" customHeight="1" x14ac:dyDescent="0.3">
      <c r="B266" s="171" t="s">
        <v>22</v>
      </c>
      <c r="C266" s="172"/>
      <c r="D266" s="172"/>
      <c r="E266" s="173"/>
      <c r="F266" s="151"/>
      <c r="G266" s="152"/>
      <c r="H266" s="152"/>
      <c r="I266" s="153"/>
      <c r="J266" s="174" t="s">
        <v>77</v>
      </c>
      <c r="K266" s="175"/>
      <c r="L266" s="175"/>
      <c r="M266" s="176"/>
      <c r="N266" s="137"/>
      <c r="O266" s="138"/>
      <c r="P266" s="138"/>
      <c r="Q266" s="139"/>
    </row>
    <row r="267" spans="1:17" ht="18" customHeight="1" thickBot="1" x14ac:dyDescent="0.35">
      <c r="B267" s="177" t="str">
        <f>IF(LEN('New Item Form'!C55)&lt;1,"",'New Item Form'!C55)</f>
        <v/>
      </c>
      <c r="C267" s="177"/>
      <c r="D267" s="177"/>
      <c r="E267" s="178"/>
      <c r="F267" s="154"/>
      <c r="G267" s="155"/>
      <c r="H267" s="155"/>
      <c r="I267" s="156"/>
      <c r="J267" s="179"/>
      <c r="K267" s="180"/>
      <c r="L267" s="180"/>
      <c r="M267" s="181"/>
      <c r="N267" s="140"/>
      <c r="O267" s="141"/>
      <c r="P267" s="141"/>
      <c r="Q267" s="142"/>
    </row>
    <row r="268" spans="1:17" ht="13.5" customHeight="1" thickBot="1" x14ac:dyDescent="0.35">
      <c r="B268" s="149"/>
      <c r="C268" s="149"/>
      <c r="D268" s="149"/>
      <c r="E268" s="149"/>
      <c r="F268" s="149"/>
      <c r="G268" s="149"/>
      <c r="H268" s="149"/>
      <c r="I268" s="149"/>
      <c r="J268" s="149"/>
      <c r="K268" s="149"/>
      <c r="L268" s="149"/>
      <c r="M268" s="149"/>
    </row>
    <row r="269" spans="1:17" ht="18" customHeight="1" thickBot="1" x14ac:dyDescent="0.35">
      <c r="B269" s="146" t="s">
        <v>20</v>
      </c>
      <c r="C269" s="147"/>
      <c r="D269" s="37" t="s">
        <v>65</v>
      </c>
      <c r="E269" s="38" t="s">
        <v>66</v>
      </c>
      <c r="F269" s="148"/>
      <c r="G269" s="149"/>
      <c r="H269" s="149"/>
      <c r="I269" s="150"/>
      <c r="J269" s="157" t="s">
        <v>76</v>
      </c>
      <c r="K269" s="158"/>
      <c r="L269" s="158"/>
      <c r="M269" s="159"/>
      <c r="N269" s="131" t="s">
        <v>85</v>
      </c>
      <c r="O269" s="132"/>
      <c r="P269" s="132"/>
      <c r="Q269" s="133"/>
    </row>
    <row r="270" spans="1:17" ht="18" customHeight="1" x14ac:dyDescent="0.3">
      <c r="A270" s="35">
        <f ca="1">OFFSET(A270,-6,0)+1</f>
        <v>56</v>
      </c>
      <c r="B270" s="160" t="str">
        <f ca="1">IF(LEN(INDIRECT("'New Item Form'!A"&amp;A270))&lt;1,"",INDIRECT("'New Item Form'!A"&amp;A270))</f>
        <v/>
      </c>
      <c r="C270" s="161"/>
      <c r="D270" s="48" t="str">
        <f>IF(LEN('New Item Form'!H56)&lt;1,"",'New Item Form'!H56)</f>
        <v/>
      </c>
      <c r="E270" s="40" t="str">
        <f ca="1">IF(LEN(INDIRECT("'New Item Form'!G"&amp;A270))&lt;1,"",INDIRECT("'New Item Form'!G"&amp;A270))</f>
        <v/>
      </c>
      <c r="F270" s="151"/>
      <c r="G270" s="152"/>
      <c r="H270" s="152"/>
      <c r="I270" s="153"/>
      <c r="J270" s="162"/>
      <c r="K270" s="163"/>
      <c r="L270" s="163"/>
      <c r="M270" s="164"/>
      <c r="N270" s="134"/>
      <c r="O270" s="135"/>
      <c r="P270" s="135"/>
      <c r="Q270" s="136"/>
    </row>
    <row r="271" spans="1:17" ht="6" customHeight="1" x14ac:dyDescent="0.3">
      <c r="B271" s="165"/>
      <c r="C271" s="166"/>
      <c r="D271" s="166"/>
      <c r="E271" s="167"/>
      <c r="F271" s="151"/>
      <c r="G271" s="152"/>
      <c r="H271" s="152"/>
      <c r="I271" s="153"/>
      <c r="J271" s="168"/>
      <c r="K271" s="169"/>
      <c r="L271" s="169"/>
      <c r="M271" s="170"/>
      <c r="N271" s="137"/>
      <c r="O271" s="138"/>
      <c r="P271" s="138"/>
      <c r="Q271" s="139"/>
    </row>
    <row r="272" spans="1:17" ht="18" customHeight="1" x14ac:dyDescent="0.3">
      <c r="B272" s="171" t="s">
        <v>22</v>
      </c>
      <c r="C272" s="172"/>
      <c r="D272" s="172"/>
      <c r="E272" s="173"/>
      <c r="F272" s="151"/>
      <c r="G272" s="152"/>
      <c r="H272" s="152"/>
      <c r="I272" s="153"/>
      <c r="J272" s="174" t="s">
        <v>77</v>
      </c>
      <c r="K272" s="175"/>
      <c r="L272" s="175"/>
      <c r="M272" s="176"/>
      <c r="N272" s="137"/>
      <c r="O272" s="138"/>
      <c r="P272" s="138"/>
      <c r="Q272" s="139"/>
    </row>
    <row r="273" spans="1:17" ht="18" customHeight="1" thickBot="1" x14ac:dyDescent="0.35">
      <c r="B273" s="177" t="str">
        <f>IF(LEN('New Item Form'!C56)&lt;1,"",'New Item Form'!C56)</f>
        <v/>
      </c>
      <c r="C273" s="177"/>
      <c r="D273" s="177"/>
      <c r="E273" s="178"/>
      <c r="F273" s="154"/>
      <c r="G273" s="155"/>
      <c r="H273" s="155"/>
      <c r="I273" s="156"/>
      <c r="J273" s="179"/>
      <c r="K273" s="180"/>
      <c r="L273" s="180"/>
      <c r="M273" s="181"/>
      <c r="N273" s="140"/>
      <c r="O273" s="141"/>
      <c r="P273" s="141"/>
      <c r="Q273" s="142"/>
    </row>
    <row r="274" spans="1:17" ht="13.5" customHeight="1" thickBot="1" x14ac:dyDescent="0.35">
      <c r="B274" s="149"/>
      <c r="C274" s="149"/>
      <c r="D274" s="149"/>
      <c r="E274" s="149"/>
      <c r="F274" s="149"/>
      <c r="G274" s="149"/>
      <c r="H274" s="149"/>
      <c r="I274" s="149"/>
      <c r="J274" s="149"/>
      <c r="K274" s="149"/>
      <c r="L274" s="149"/>
      <c r="M274" s="149"/>
    </row>
    <row r="275" spans="1:17" ht="18" customHeight="1" thickBot="1" x14ac:dyDescent="0.35">
      <c r="B275" s="146" t="s">
        <v>20</v>
      </c>
      <c r="C275" s="147"/>
      <c r="D275" s="37" t="s">
        <v>65</v>
      </c>
      <c r="E275" s="38" t="s">
        <v>66</v>
      </c>
      <c r="F275" s="148"/>
      <c r="G275" s="149"/>
      <c r="H275" s="149"/>
      <c r="I275" s="150"/>
      <c r="J275" s="157" t="s">
        <v>76</v>
      </c>
      <c r="K275" s="158"/>
      <c r="L275" s="158"/>
      <c r="M275" s="159"/>
      <c r="N275" s="131" t="s">
        <v>85</v>
      </c>
      <c r="O275" s="132"/>
      <c r="P275" s="132"/>
      <c r="Q275" s="133"/>
    </row>
    <row r="276" spans="1:17" ht="18" customHeight="1" x14ac:dyDescent="0.3">
      <c r="A276" s="35">
        <f ca="1">OFFSET(A276,-6,0)+1</f>
        <v>57</v>
      </c>
      <c r="B276" s="160" t="str">
        <f ca="1">IF(LEN(INDIRECT("'New Item Form'!A"&amp;A276))&lt;1,"",INDIRECT("'New Item Form'!A"&amp;A276))</f>
        <v/>
      </c>
      <c r="C276" s="161"/>
      <c r="D276" s="48" t="str">
        <f>IF(LEN('New Item Form'!H57)&lt;1,"",'New Item Form'!H57)</f>
        <v/>
      </c>
      <c r="E276" s="40" t="str">
        <f ca="1">IF(LEN(INDIRECT("'New Item Form'!G"&amp;A276))&lt;1,"",INDIRECT("'New Item Form'!G"&amp;A276))</f>
        <v/>
      </c>
      <c r="F276" s="151"/>
      <c r="G276" s="152"/>
      <c r="H276" s="152"/>
      <c r="I276" s="153"/>
      <c r="J276" s="162"/>
      <c r="K276" s="163"/>
      <c r="L276" s="163"/>
      <c r="M276" s="164"/>
      <c r="N276" s="134"/>
      <c r="O276" s="135"/>
      <c r="P276" s="135"/>
      <c r="Q276" s="136"/>
    </row>
    <row r="277" spans="1:17" ht="6" customHeight="1" x14ac:dyDescent="0.3">
      <c r="B277" s="165"/>
      <c r="C277" s="166"/>
      <c r="D277" s="166"/>
      <c r="E277" s="167"/>
      <c r="F277" s="151"/>
      <c r="G277" s="152"/>
      <c r="H277" s="152"/>
      <c r="I277" s="153"/>
      <c r="J277" s="168"/>
      <c r="K277" s="169"/>
      <c r="L277" s="169"/>
      <c r="M277" s="170"/>
      <c r="N277" s="137"/>
      <c r="O277" s="138"/>
      <c r="P277" s="138"/>
      <c r="Q277" s="139"/>
    </row>
    <row r="278" spans="1:17" ht="18" customHeight="1" x14ac:dyDescent="0.3">
      <c r="B278" s="186" t="s">
        <v>22</v>
      </c>
      <c r="C278" s="187"/>
      <c r="D278" s="187"/>
      <c r="E278" s="188"/>
      <c r="F278" s="151"/>
      <c r="G278" s="152"/>
      <c r="H278" s="152"/>
      <c r="I278" s="153"/>
      <c r="J278" s="174" t="s">
        <v>77</v>
      </c>
      <c r="K278" s="175"/>
      <c r="L278" s="175"/>
      <c r="M278" s="176"/>
      <c r="N278" s="137"/>
      <c r="O278" s="138"/>
      <c r="P278" s="138"/>
      <c r="Q278" s="139"/>
    </row>
    <row r="279" spans="1:17" ht="18" customHeight="1" thickBot="1" x14ac:dyDescent="0.35">
      <c r="B279" s="177" t="str">
        <f>IF(LEN('New Item Form'!C57)&lt;1,"",'New Item Form'!C57)</f>
        <v/>
      </c>
      <c r="C279" s="177"/>
      <c r="D279" s="177"/>
      <c r="E279" s="178"/>
      <c r="F279" s="154"/>
      <c r="G279" s="155"/>
      <c r="H279" s="155"/>
      <c r="I279" s="156"/>
      <c r="J279" s="179"/>
      <c r="K279" s="180"/>
      <c r="L279" s="180"/>
      <c r="M279" s="181"/>
      <c r="N279" s="140"/>
      <c r="O279" s="141"/>
      <c r="P279" s="141"/>
      <c r="Q279" s="142"/>
    </row>
    <row r="280" spans="1:17" ht="13.5" customHeight="1" thickBot="1" x14ac:dyDescent="0.35">
      <c r="B280" s="149"/>
      <c r="C280" s="149"/>
      <c r="D280" s="149"/>
      <c r="E280" s="149"/>
      <c r="F280" s="149"/>
      <c r="G280" s="149"/>
      <c r="H280" s="149"/>
      <c r="I280" s="149"/>
      <c r="J280" s="149"/>
      <c r="K280" s="149"/>
      <c r="L280" s="149"/>
      <c r="M280" s="149"/>
    </row>
    <row r="281" spans="1:17" ht="18" customHeight="1" thickBot="1" x14ac:dyDescent="0.35">
      <c r="B281" s="146" t="s">
        <v>20</v>
      </c>
      <c r="C281" s="147"/>
      <c r="D281" s="37" t="s">
        <v>65</v>
      </c>
      <c r="E281" s="38" t="s">
        <v>66</v>
      </c>
      <c r="F281" s="148"/>
      <c r="G281" s="149"/>
      <c r="H281" s="149"/>
      <c r="I281" s="150"/>
      <c r="J281" s="157" t="s">
        <v>76</v>
      </c>
      <c r="K281" s="158"/>
      <c r="L281" s="158"/>
      <c r="M281" s="159"/>
      <c r="N281" s="131" t="s">
        <v>85</v>
      </c>
      <c r="O281" s="132"/>
      <c r="P281" s="132"/>
      <c r="Q281" s="133"/>
    </row>
    <row r="282" spans="1:17" ht="18" customHeight="1" x14ac:dyDescent="0.3">
      <c r="A282" s="35">
        <f ca="1">OFFSET(A282,-6,0)+1</f>
        <v>58</v>
      </c>
      <c r="B282" s="160" t="str">
        <f ca="1">IF(LEN(INDIRECT("'New Item Form'!A"&amp;A282))&lt;1,"",INDIRECT("'New Item Form'!A"&amp;A282))</f>
        <v/>
      </c>
      <c r="C282" s="161"/>
      <c r="D282" s="48" t="str">
        <f>IF(LEN('New Item Form'!H58)&lt;1,"",'New Item Form'!H58)</f>
        <v/>
      </c>
      <c r="E282" s="40" t="str">
        <f ca="1">IF(LEN(INDIRECT("'New Item Form'!G"&amp;A282))&lt;1,"",INDIRECT("'New Item Form'!G"&amp;A282))</f>
        <v/>
      </c>
      <c r="F282" s="151"/>
      <c r="G282" s="152"/>
      <c r="H282" s="152"/>
      <c r="I282" s="153"/>
      <c r="J282" s="162"/>
      <c r="K282" s="163"/>
      <c r="L282" s="163"/>
      <c r="M282" s="164"/>
      <c r="N282" s="134"/>
      <c r="O282" s="135"/>
      <c r="P282" s="135"/>
      <c r="Q282" s="136"/>
    </row>
    <row r="283" spans="1:17" ht="6" customHeight="1" x14ac:dyDescent="0.3">
      <c r="B283" s="165"/>
      <c r="C283" s="166"/>
      <c r="D283" s="166"/>
      <c r="E283" s="167"/>
      <c r="F283" s="151"/>
      <c r="G283" s="152"/>
      <c r="H283" s="152"/>
      <c r="I283" s="153"/>
      <c r="J283" s="168"/>
      <c r="K283" s="169"/>
      <c r="L283" s="169"/>
      <c r="M283" s="170"/>
      <c r="N283" s="137"/>
      <c r="O283" s="138"/>
      <c r="P283" s="138"/>
      <c r="Q283" s="139"/>
    </row>
    <row r="284" spans="1:17" ht="18" customHeight="1" x14ac:dyDescent="0.3">
      <c r="B284" s="171" t="s">
        <v>22</v>
      </c>
      <c r="C284" s="172"/>
      <c r="D284" s="172"/>
      <c r="E284" s="173"/>
      <c r="F284" s="151"/>
      <c r="G284" s="152"/>
      <c r="H284" s="152"/>
      <c r="I284" s="153"/>
      <c r="J284" s="174" t="s">
        <v>77</v>
      </c>
      <c r="K284" s="175"/>
      <c r="L284" s="175"/>
      <c r="M284" s="176"/>
      <c r="N284" s="137"/>
      <c r="O284" s="138"/>
      <c r="P284" s="138"/>
      <c r="Q284" s="139"/>
    </row>
    <row r="285" spans="1:17" ht="18" customHeight="1" thickBot="1" x14ac:dyDescent="0.35">
      <c r="B285" s="177" t="str">
        <f>IF(LEN('New Item Form'!C58)&lt;1,"",'New Item Form'!C58)</f>
        <v/>
      </c>
      <c r="C285" s="177"/>
      <c r="D285" s="177"/>
      <c r="E285" s="178"/>
      <c r="F285" s="154"/>
      <c r="G285" s="155"/>
      <c r="H285" s="155"/>
      <c r="I285" s="156"/>
      <c r="J285" s="179"/>
      <c r="K285" s="180"/>
      <c r="L285" s="180"/>
      <c r="M285" s="181"/>
      <c r="N285" s="140"/>
      <c r="O285" s="141"/>
      <c r="P285" s="141"/>
      <c r="Q285" s="142"/>
    </row>
    <row r="286" spans="1:17" ht="13.5" customHeight="1" thickBot="1" x14ac:dyDescent="0.35">
      <c r="B286" s="149"/>
      <c r="C286" s="149"/>
      <c r="D286" s="149"/>
      <c r="E286" s="149"/>
      <c r="F286" s="149"/>
      <c r="G286" s="149"/>
      <c r="H286" s="149"/>
      <c r="I286" s="149"/>
      <c r="J286" s="149"/>
      <c r="K286" s="149"/>
      <c r="L286" s="149"/>
      <c r="M286" s="149"/>
    </row>
    <row r="287" spans="1:17" ht="18" customHeight="1" thickBot="1" x14ac:dyDescent="0.35">
      <c r="B287" s="146" t="s">
        <v>20</v>
      </c>
      <c r="C287" s="147"/>
      <c r="D287" s="37" t="s">
        <v>65</v>
      </c>
      <c r="E287" s="38" t="s">
        <v>66</v>
      </c>
      <c r="F287" s="148"/>
      <c r="G287" s="149"/>
      <c r="H287" s="149"/>
      <c r="I287" s="150"/>
      <c r="J287" s="157" t="s">
        <v>76</v>
      </c>
      <c r="K287" s="158"/>
      <c r="L287" s="158"/>
      <c r="M287" s="159"/>
      <c r="N287" s="131" t="s">
        <v>85</v>
      </c>
      <c r="O287" s="132"/>
      <c r="P287" s="132"/>
      <c r="Q287" s="133"/>
    </row>
    <row r="288" spans="1:17" ht="18" customHeight="1" x14ac:dyDescent="0.3">
      <c r="A288" s="35">
        <f ca="1">OFFSET(A288,-6,0)+1</f>
        <v>59</v>
      </c>
      <c r="B288" s="160" t="str">
        <f ca="1">IF(LEN(INDIRECT("'New Item Form'!A"&amp;A288))&lt;1,"",INDIRECT("'New Item Form'!A"&amp;A288))</f>
        <v/>
      </c>
      <c r="C288" s="161"/>
      <c r="D288" s="48" t="str">
        <f>IF(LEN('New Item Form'!H59)&lt;1,"",'New Item Form'!H59)</f>
        <v/>
      </c>
      <c r="E288" s="40" t="str">
        <f ca="1">IF(LEN(INDIRECT("'New Item Form'!G"&amp;A288))&lt;1,"",INDIRECT("'New Item Form'!G"&amp;A288))</f>
        <v/>
      </c>
      <c r="F288" s="151"/>
      <c r="G288" s="152"/>
      <c r="H288" s="152"/>
      <c r="I288" s="153"/>
      <c r="J288" s="162"/>
      <c r="K288" s="163"/>
      <c r="L288" s="163"/>
      <c r="M288" s="164"/>
      <c r="N288" s="134"/>
      <c r="O288" s="135"/>
      <c r="P288" s="135"/>
      <c r="Q288" s="136"/>
    </row>
    <row r="289" spans="1:17" ht="6" customHeight="1" x14ac:dyDescent="0.3">
      <c r="B289" s="165"/>
      <c r="C289" s="166"/>
      <c r="D289" s="166"/>
      <c r="E289" s="167"/>
      <c r="F289" s="151"/>
      <c r="G289" s="152"/>
      <c r="H289" s="152"/>
      <c r="I289" s="153"/>
      <c r="J289" s="168"/>
      <c r="K289" s="169"/>
      <c r="L289" s="169"/>
      <c r="M289" s="170"/>
      <c r="N289" s="137"/>
      <c r="O289" s="138"/>
      <c r="P289" s="138"/>
      <c r="Q289" s="139"/>
    </row>
    <row r="290" spans="1:17" ht="18" customHeight="1" x14ac:dyDescent="0.3">
      <c r="B290" s="171" t="s">
        <v>22</v>
      </c>
      <c r="C290" s="172"/>
      <c r="D290" s="172"/>
      <c r="E290" s="173"/>
      <c r="F290" s="151"/>
      <c r="G290" s="152"/>
      <c r="H290" s="152"/>
      <c r="I290" s="153"/>
      <c r="J290" s="174" t="s">
        <v>77</v>
      </c>
      <c r="K290" s="175"/>
      <c r="L290" s="175"/>
      <c r="M290" s="176"/>
      <c r="N290" s="137"/>
      <c r="O290" s="138"/>
      <c r="P290" s="138"/>
      <c r="Q290" s="139"/>
    </row>
    <row r="291" spans="1:17" ht="18" customHeight="1" thickBot="1" x14ac:dyDescent="0.35">
      <c r="B291" s="177" t="str">
        <f>IF(LEN('New Item Form'!C59)&lt;1,"",'New Item Form'!C59)</f>
        <v/>
      </c>
      <c r="C291" s="177"/>
      <c r="D291" s="177"/>
      <c r="E291" s="178"/>
      <c r="F291" s="154"/>
      <c r="G291" s="155"/>
      <c r="H291" s="155"/>
      <c r="I291" s="156"/>
      <c r="J291" s="179"/>
      <c r="K291" s="180"/>
      <c r="L291" s="180"/>
      <c r="M291" s="181"/>
      <c r="N291" s="140"/>
      <c r="O291" s="141"/>
      <c r="P291" s="141"/>
      <c r="Q291" s="142"/>
    </row>
    <row r="292" spans="1:17" ht="13.5" customHeight="1" thickBot="1" x14ac:dyDescent="0.35">
      <c r="B292" s="149"/>
      <c r="C292" s="149"/>
      <c r="D292" s="149"/>
      <c r="E292" s="149"/>
      <c r="F292" s="149"/>
      <c r="G292" s="149"/>
      <c r="H292" s="149"/>
      <c r="I292" s="149"/>
      <c r="J292" s="149"/>
      <c r="K292" s="149"/>
      <c r="L292" s="149"/>
      <c r="M292" s="149"/>
    </row>
    <row r="293" spans="1:17" ht="18" customHeight="1" thickBot="1" x14ac:dyDescent="0.35">
      <c r="B293" s="146" t="s">
        <v>20</v>
      </c>
      <c r="C293" s="147"/>
      <c r="D293" s="37" t="s">
        <v>65</v>
      </c>
      <c r="E293" s="38" t="s">
        <v>66</v>
      </c>
      <c r="F293" s="148"/>
      <c r="G293" s="149"/>
      <c r="H293" s="149"/>
      <c r="I293" s="150"/>
      <c r="J293" s="157" t="s">
        <v>76</v>
      </c>
      <c r="K293" s="158"/>
      <c r="L293" s="158"/>
      <c r="M293" s="159"/>
      <c r="N293" s="131" t="s">
        <v>85</v>
      </c>
      <c r="O293" s="132"/>
      <c r="P293" s="132"/>
      <c r="Q293" s="133"/>
    </row>
    <row r="294" spans="1:17" ht="18" customHeight="1" x14ac:dyDescent="0.3">
      <c r="A294" s="35">
        <f ca="1">OFFSET(A294,-6,0)+1</f>
        <v>60</v>
      </c>
      <c r="B294" s="160" t="str">
        <f ca="1">IF(LEN(INDIRECT("'New Item Form'!A"&amp;A294))&lt;1,"",INDIRECT("'New Item Form'!A"&amp;A294))</f>
        <v/>
      </c>
      <c r="C294" s="161"/>
      <c r="D294" s="48" t="str">
        <f>IF(LEN('New Item Form'!H60)&lt;1,"",'New Item Form'!H60)</f>
        <v/>
      </c>
      <c r="E294" s="40" t="str">
        <f ca="1">IF(LEN(INDIRECT("'New Item Form'!G"&amp;A294))&lt;1,"",INDIRECT("'New Item Form'!G"&amp;A294))</f>
        <v/>
      </c>
      <c r="F294" s="151"/>
      <c r="G294" s="152"/>
      <c r="H294" s="152"/>
      <c r="I294" s="153"/>
      <c r="J294" s="162"/>
      <c r="K294" s="163"/>
      <c r="L294" s="163"/>
      <c r="M294" s="164"/>
      <c r="N294" s="134"/>
      <c r="O294" s="135"/>
      <c r="P294" s="135"/>
      <c r="Q294" s="136"/>
    </row>
    <row r="295" spans="1:17" ht="6" customHeight="1" x14ac:dyDescent="0.3">
      <c r="B295" s="165"/>
      <c r="C295" s="166"/>
      <c r="D295" s="166"/>
      <c r="E295" s="167"/>
      <c r="F295" s="151"/>
      <c r="G295" s="152"/>
      <c r="H295" s="152"/>
      <c r="I295" s="153"/>
      <c r="J295" s="168"/>
      <c r="K295" s="169"/>
      <c r="L295" s="169"/>
      <c r="M295" s="170"/>
      <c r="N295" s="137"/>
      <c r="O295" s="138"/>
      <c r="P295" s="138"/>
      <c r="Q295" s="139"/>
    </row>
    <row r="296" spans="1:17" ht="18" customHeight="1" x14ac:dyDescent="0.3">
      <c r="B296" s="171" t="s">
        <v>22</v>
      </c>
      <c r="C296" s="172"/>
      <c r="D296" s="172"/>
      <c r="E296" s="173"/>
      <c r="F296" s="151"/>
      <c r="G296" s="152"/>
      <c r="H296" s="152"/>
      <c r="I296" s="153"/>
      <c r="J296" s="174" t="s">
        <v>77</v>
      </c>
      <c r="K296" s="175"/>
      <c r="L296" s="175"/>
      <c r="M296" s="176"/>
      <c r="N296" s="137"/>
      <c r="O296" s="138"/>
      <c r="P296" s="138"/>
      <c r="Q296" s="139"/>
    </row>
    <row r="297" spans="1:17" ht="18" customHeight="1" thickBot="1" x14ac:dyDescent="0.35">
      <c r="B297" s="177" t="str">
        <f>IF(LEN('New Item Form'!C60)&lt;1,"",'New Item Form'!C60)</f>
        <v/>
      </c>
      <c r="C297" s="177"/>
      <c r="D297" s="177"/>
      <c r="E297" s="178"/>
      <c r="F297" s="154"/>
      <c r="G297" s="155"/>
      <c r="H297" s="155"/>
      <c r="I297" s="156"/>
      <c r="J297" s="179"/>
      <c r="K297" s="180"/>
      <c r="L297" s="180"/>
      <c r="M297" s="181"/>
      <c r="N297" s="140"/>
      <c r="O297" s="141"/>
      <c r="P297" s="141"/>
      <c r="Q297" s="142"/>
    </row>
    <row r="298" spans="1:17" ht="13.5" customHeight="1" thickBot="1" x14ac:dyDescent="0.35">
      <c r="B298" s="149"/>
      <c r="C298" s="149"/>
      <c r="D298" s="149"/>
      <c r="E298" s="149"/>
      <c r="F298" s="149"/>
      <c r="G298" s="149"/>
      <c r="H298" s="149"/>
      <c r="I298" s="149"/>
      <c r="J298" s="149"/>
      <c r="K298" s="149"/>
      <c r="L298" s="149"/>
      <c r="M298" s="149"/>
    </row>
    <row r="299" spans="1:17" ht="18" customHeight="1" thickBot="1" x14ac:dyDescent="0.35">
      <c r="B299" s="146" t="s">
        <v>20</v>
      </c>
      <c r="C299" s="147"/>
      <c r="D299" s="37" t="s">
        <v>65</v>
      </c>
      <c r="E299" s="38" t="s">
        <v>66</v>
      </c>
      <c r="F299" s="148"/>
      <c r="G299" s="149"/>
      <c r="H299" s="149"/>
      <c r="I299" s="150"/>
      <c r="J299" s="157" t="s">
        <v>76</v>
      </c>
      <c r="K299" s="158"/>
      <c r="L299" s="158"/>
      <c r="M299" s="159"/>
      <c r="N299" s="131" t="s">
        <v>85</v>
      </c>
      <c r="O299" s="132"/>
      <c r="P299" s="132"/>
      <c r="Q299" s="133"/>
    </row>
    <row r="300" spans="1:17" ht="18" customHeight="1" x14ac:dyDescent="0.3">
      <c r="A300" s="35">
        <f ca="1">OFFSET(A300,-6,0)+1</f>
        <v>61</v>
      </c>
      <c r="B300" s="160" t="str">
        <f ca="1">IF(LEN(INDIRECT("'New Item Form'!A"&amp;A300))&lt;1,"",INDIRECT("'New Item Form'!A"&amp;A300))</f>
        <v/>
      </c>
      <c r="C300" s="161"/>
      <c r="D300" s="48" t="str">
        <f>IF(LEN('New Item Form'!H61)&lt;1,"",'New Item Form'!H61)</f>
        <v/>
      </c>
      <c r="E300" s="40" t="str">
        <f ca="1">IF(LEN(INDIRECT("'New Item Form'!G"&amp;A300))&lt;1,"",INDIRECT("'New Item Form'!G"&amp;A300))</f>
        <v/>
      </c>
      <c r="F300" s="151"/>
      <c r="G300" s="152"/>
      <c r="H300" s="152"/>
      <c r="I300" s="153"/>
      <c r="J300" s="162"/>
      <c r="K300" s="163"/>
      <c r="L300" s="163"/>
      <c r="M300" s="164"/>
      <c r="N300" s="134"/>
      <c r="O300" s="135"/>
      <c r="P300" s="135"/>
      <c r="Q300" s="136"/>
    </row>
    <row r="301" spans="1:17" ht="6" customHeight="1" x14ac:dyDescent="0.3">
      <c r="B301" s="165"/>
      <c r="C301" s="166"/>
      <c r="D301" s="166"/>
      <c r="E301" s="167"/>
      <c r="F301" s="151"/>
      <c r="G301" s="152"/>
      <c r="H301" s="152"/>
      <c r="I301" s="153"/>
      <c r="J301" s="168"/>
      <c r="K301" s="169"/>
      <c r="L301" s="169"/>
      <c r="M301" s="170"/>
      <c r="N301" s="137"/>
      <c r="O301" s="138"/>
      <c r="P301" s="138"/>
      <c r="Q301" s="139"/>
    </row>
    <row r="302" spans="1:17" ht="18" customHeight="1" x14ac:dyDescent="0.3">
      <c r="B302" s="171" t="s">
        <v>22</v>
      </c>
      <c r="C302" s="172"/>
      <c r="D302" s="172"/>
      <c r="E302" s="173"/>
      <c r="F302" s="151"/>
      <c r="G302" s="152"/>
      <c r="H302" s="152"/>
      <c r="I302" s="153"/>
      <c r="J302" s="174" t="s">
        <v>77</v>
      </c>
      <c r="K302" s="175"/>
      <c r="L302" s="175"/>
      <c r="M302" s="176"/>
      <c r="N302" s="137"/>
      <c r="O302" s="138"/>
      <c r="P302" s="138"/>
      <c r="Q302" s="139"/>
    </row>
    <row r="303" spans="1:17" ht="18" customHeight="1" thickBot="1" x14ac:dyDescent="0.35">
      <c r="B303" s="177" t="str">
        <f>IF(LEN('New Item Form'!C61)&lt;1,"",'New Item Form'!C61)</f>
        <v/>
      </c>
      <c r="C303" s="177"/>
      <c r="D303" s="177"/>
      <c r="E303" s="178"/>
      <c r="F303" s="154"/>
      <c r="G303" s="155"/>
      <c r="H303" s="155"/>
      <c r="I303" s="156"/>
      <c r="J303" s="179"/>
      <c r="K303" s="180"/>
      <c r="L303" s="180"/>
      <c r="M303" s="181"/>
      <c r="N303" s="140"/>
      <c r="O303" s="141"/>
      <c r="P303" s="141"/>
      <c r="Q303" s="142"/>
    </row>
    <row r="304" spans="1:17" ht="13.5" customHeight="1" thickBot="1" x14ac:dyDescent="0.35">
      <c r="B304" s="149"/>
      <c r="C304" s="149"/>
      <c r="D304" s="149"/>
      <c r="E304" s="149"/>
      <c r="F304" s="149"/>
      <c r="G304" s="149"/>
      <c r="H304" s="149"/>
      <c r="I304" s="149"/>
      <c r="J304" s="149"/>
      <c r="K304" s="149"/>
      <c r="L304" s="149"/>
      <c r="M304" s="149"/>
    </row>
    <row r="305" spans="1:17" ht="18" customHeight="1" thickBot="1" x14ac:dyDescent="0.35">
      <c r="B305" s="146" t="s">
        <v>20</v>
      </c>
      <c r="C305" s="147"/>
      <c r="D305" s="37" t="s">
        <v>65</v>
      </c>
      <c r="E305" s="38" t="s">
        <v>66</v>
      </c>
      <c r="F305" s="148"/>
      <c r="G305" s="149"/>
      <c r="H305" s="149"/>
      <c r="I305" s="150"/>
      <c r="J305" s="157" t="s">
        <v>76</v>
      </c>
      <c r="K305" s="158"/>
      <c r="L305" s="158"/>
      <c r="M305" s="159"/>
      <c r="N305" s="131" t="s">
        <v>85</v>
      </c>
      <c r="O305" s="132"/>
      <c r="P305" s="132"/>
      <c r="Q305" s="133"/>
    </row>
    <row r="306" spans="1:17" ht="18" customHeight="1" x14ac:dyDescent="0.3">
      <c r="A306" s="35">
        <f ca="1">OFFSET(A306,-6,0)+1</f>
        <v>62</v>
      </c>
      <c r="B306" s="160" t="str">
        <f ca="1">IF(LEN(INDIRECT("'New Item Form'!A"&amp;A306))&lt;1,"",INDIRECT("'New Item Form'!A"&amp;A306))</f>
        <v/>
      </c>
      <c r="C306" s="161"/>
      <c r="D306" s="48" t="str">
        <f>IF(LEN('New Item Form'!H62)&lt;1,"",'New Item Form'!H62)</f>
        <v/>
      </c>
      <c r="E306" s="40" t="str">
        <f ca="1">IF(LEN(INDIRECT("'New Item Form'!G"&amp;A306))&lt;1,"",INDIRECT("'New Item Form'!G"&amp;A306))</f>
        <v/>
      </c>
      <c r="F306" s="151"/>
      <c r="G306" s="152"/>
      <c r="H306" s="152"/>
      <c r="I306" s="153"/>
      <c r="J306" s="162"/>
      <c r="K306" s="163"/>
      <c r="L306" s="163"/>
      <c r="M306" s="164"/>
      <c r="N306" s="134"/>
      <c r="O306" s="135"/>
      <c r="P306" s="135"/>
      <c r="Q306" s="136"/>
    </row>
    <row r="307" spans="1:17" ht="6" customHeight="1" x14ac:dyDescent="0.3">
      <c r="B307" s="165"/>
      <c r="C307" s="166"/>
      <c r="D307" s="166"/>
      <c r="E307" s="167"/>
      <c r="F307" s="151"/>
      <c r="G307" s="152"/>
      <c r="H307" s="152"/>
      <c r="I307" s="153"/>
      <c r="J307" s="168"/>
      <c r="K307" s="169"/>
      <c r="L307" s="169"/>
      <c r="M307" s="170"/>
      <c r="N307" s="137"/>
      <c r="O307" s="138"/>
      <c r="P307" s="138"/>
      <c r="Q307" s="139"/>
    </row>
    <row r="308" spans="1:17" ht="18" customHeight="1" x14ac:dyDescent="0.3">
      <c r="B308" s="171" t="s">
        <v>22</v>
      </c>
      <c r="C308" s="172"/>
      <c r="D308" s="172"/>
      <c r="E308" s="173"/>
      <c r="F308" s="151"/>
      <c r="G308" s="152"/>
      <c r="H308" s="152"/>
      <c r="I308" s="153"/>
      <c r="J308" s="174" t="s">
        <v>77</v>
      </c>
      <c r="K308" s="175"/>
      <c r="L308" s="175"/>
      <c r="M308" s="176"/>
      <c r="N308" s="137"/>
      <c r="O308" s="138"/>
      <c r="P308" s="138"/>
      <c r="Q308" s="139"/>
    </row>
    <row r="309" spans="1:17" ht="18" customHeight="1" thickBot="1" x14ac:dyDescent="0.35">
      <c r="B309" s="177" t="str">
        <f>IF(LEN('New Item Form'!C62)&lt;1,"",'New Item Form'!C62)</f>
        <v/>
      </c>
      <c r="C309" s="177"/>
      <c r="D309" s="177"/>
      <c r="E309" s="178"/>
      <c r="F309" s="154"/>
      <c r="G309" s="155"/>
      <c r="H309" s="155"/>
      <c r="I309" s="156"/>
      <c r="J309" s="179"/>
      <c r="K309" s="180"/>
      <c r="L309" s="180"/>
      <c r="M309" s="181"/>
      <c r="N309" s="140"/>
      <c r="O309" s="141"/>
      <c r="P309" s="141"/>
      <c r="Q309" s="142"/>
    </row>
    <row r="310" spans="1:17" ht="13.5" customHeight="1" thickBot="1" x14ac:dyDescent="0.35">
      <c r="B310" s="149"/>
      <c r="C310" s="149"/>
      <c r="D310" s="149"/>
      <c r="E310" s="149"/>
      <c r="F310" s="149"/>
      <c r="G310" s="149"/>
      <c r="H310" s="149"/>
      <c r="I310" s="149"/>
      <c r="J310" s="149"/>
      <c r="K310" s="149"/>
      <c r="L310" s="149"/>
      <c r="M310" s="149"/>
    </row>
    <row r="311" spans="1:17" ht="18" customHeight="1" thickBot="1" x14ac:dyDescent="0.35">
      <c r="B311" s="146" t="s">
        <v>20</v>
      </c>
      <c r="C311" s="147"/>
      <c r="D311" s="37" t="s">
        <v>65</v>
      </c>
      <c r="E311" s="38" t="s">
        <v>66</v>
      </c>
      <c r="F311" s="148"/>
      <c r="G311" s="149"/>
      <c r="H311" s="149"/>
      <c r="I311" s="150"/>
      <c r="J311" s="157" t="s">
        <v>76</v>
      </c>
      <c r="K311" s="158"/>
      <c r="L311" s="158"/>
      <c r="M311" s="159"/>
      <c r="N311" s="131" t="s">
        <v>85</v>
      </c>
      <c r="O311" s="132"/>
      <c r="P311" s="132"/>
      <c r="Q311" s="133"/>
    </row>
    <row r="312" spans="1:17" ht="18" customHeight="1" x14ac:dyDescent="0.3">
      <c r="A312" s="35">
        <f ca="1">OFFSET(A312,-6,0)+1</f>
        <v>63</v>
      </c>
      <c r="B312" s="160" t="str">
        <f ca="1">IF(LEN(INDIRECT("'New Item Form'!A"&amp;A312))&lt;1,"",INDIRECT("'New Item Form'!A"&amp;A312))</f>
        <v/>
      </c>
      <c r="C312" s="161"/>
      <c r="D312" s="48" t="str">
        <f>IF(LEN('New Item Form'!H63)&lt;1,"",'New Item Form'!H63)</f>
        <v/>
      </c>
      <c r="E312" s="40" t="str">
        <f ca="1">IF(LEN(INDIRECT("'New Item Form'!G"&amp;A312))&lt;1,"",INDIRECT("'New Item Form'!G"&amp;A312))</f>
        <v/>
      </c>
      <c r="F312" s="151"/>
      <c r="G312" s="152"/>
      <c r="H312" s="152"/>
      <c r="I312" s="153"/>
      <c r="J312" s="162"/>
      <c r="K312" s="163"/>
      <c r="L312" s="163"/>
      <c r="M312" s="164"/>
      <c r="N312" s="134"/>
      <c r="O312" s="135"/>
      <c r="P312" s="135"/>
      <c r="Q312" s="136"/>
    </row>
    <row r="313" spans="1:17" ht="6" customHeight="1" x14ac:dyDescent="0.3">
      <c r="B313" s="165"/>
      <c r="C313" s="166"/>
      <c r="D313" s="166"/>
      <c r="E313" s="167"/>
      <c r="F313" s="151"/>
      <c r="G313" s="152"/>
      <c r="H313" s="152"/>
      <c r="I313" s="153"/>
      <c r="J313" s="168"/>
      <c r="K313" s="169"/>
      <c r="L313" s="169"/>
      <c r="M313" s="170"/>
      <c r="N313" s="137"/>
      <c r="O313" s="138"/>
      <c r="P313" s="138"/>
      <c r="Q313" s="139"/>
    </row>
    <row r="314" spans="1:17" ht="18" customHeight="1" x14ac:dyDescent="0.3">
      <c r="B314" s="171" t="s">
        <v>22</v>
      </c>
      <c r="C314" s="172"/>
      <c r="D314" s="172"/>
      <c r="E314" s="173"/>
      <c r="F314" s="151"/>
      <c r="G314" s="152"/>
      <c r="H314" s="152"/>
      <c r="I314" s="153"/>
      <c r="J314" s="174" t="s">
        <v>77</v>
      </c>
      <c r="K314" s="175"/>
      <c r="L314" s="175"/>
      <c r="M314" s="176"/>
      <c r="N314" s="137"/>
      <c r="O314" s="138"/>
      <c r="P314" s="138"/>
      <c r="Q314" s="139"/>
    </row>
    <row r="315" spans="1:17" ht="18" customHeight="1" thickBot="1" x14ac:dyDescent="0.35">
      <c r="B315" s="177" t="str">
        <f>IF(LEN('New Item Form'!C63)&lt;1,"",'New Item Form'!C63)</f>
        <v/>
      </c>
      <c r="C315" s="177"/>
      <c r="D315" s="177"/>
      <c r="E315" s="178"/>
      <c r="F315" s="154"/>
      <c r="G315" s="155"/>
      <c r="H315" s="155"/>
      <c r="I315" s="156"/>
      <c r="J315" s="179"/>
      <c r="K315" s="180"/>
      <c r="L315" s="180"/>
      <c r="M315" s="181"/>
      <c r="N315" s="140"/>
      <c r="O315" s="141"/>
      <c r="P315" s="141"/>
      <c r="Q315" s="142"/>
    </row>
    <row r="316" spans="1:17" ht="13.5" customHeight="1" thickBot="1" x14ac:dyDescent="0.35">
      <c r="B316" s="149"/>
      <c r="C316" s="149"/>
      <c r="D316" s="149"/>
      <c r="E316" s="149"/>
      <c r="F316" s="149"/>
      <c r="G316" s="149"/>
      <c r="H316" s="149"/>
      <c r="I316" s="149"/>
      <c r="J316" s="149"/>
      <c r="K316" s="149"/>
      <c r="L316" s="149"/>
      <c r="M316" s="149"/>
    </row>
    <row r="317" spans="1:17" ht="18" customHeight="1" thickBot="1" x14ac:dyDescent="0.35">
      <c r="B317" s="146" t="s">
        <v>20</v>
      </c>
      <c r="C317" s="147"/>
      <c r="D317" s="37" t="s">
        <v>65</v>
      </c>
      <c r="E317" s="38" t="s">
        <v>66</v>
      </c>
      <c r="F317" s="148"/>
      <c r="G317" s="149"/>
      <c r="H317" s="149"/>
      <c r="I317" s="150"/>
      <c r="J317" s="157" t="s">
        <v>76</v>
      </c>
      <c r="K317" s="158"/>
      <c r="L317" s="158"/>
      <c r="M317" s="159"/>
      <c r="N317" s="131" t="s">
        <v>85</v>
      </c>
      <c r="O317" s="132"/>
      <c r="P317" s="132"/>
      <c r="Q317" s="133"/>
    </row>
    <row r="318" spans="1:17" ht="18" customHeight="1" x14ac:dyDescent="0.3">
      <c r="A318" s="35">
        <f ca="1">OFFSET(A318,-6,0)+1</f>
        <v>64</v>
      </c>
      <c r="B318" s="160" t="str">
        <f ca="1">IF(LEN(INDIRECT("'New Item Form'!A"&amp;A318))&lt;1,"",INDIRECT("'New Item Form'!A"&amp;A318))</f>
        <v/>
      </c>
      <c r="C318" s="161"/>
      <c r="D318" s="48" t="str">
        <f>IF(LEN('New Item Form'!H64)&lt;1,"",'New Item Form'!H64)</f>
        <v/>
      </c>
      <c r="E318" s="40" t="str">
        <f ca="1">IF(LEN(INDIRECT("'New Item Form'!G"&amp;A318))&lt;1,"",INDIRECT("'New Item Form'!G"&amp;A318))</f>
        <v/>
      </c>
      <c r="F318" s="151"/>
      <c r="G318" s="152"/>
      <c r="H318" s="152"/>
      <c r="I318" s="153"/>
      <c r="J318" s="162"/>
      <c r="K318" s="163"/>
      <c r="L318" s="163"/>
      <c r="M318" s="164"/>
      <c r="N318" s="134"/>
      <c r="O318" s="135"/>
      <c r="P318" s="135"/>
      <c r="Q318" s="136"/>
    </row>
    <row r="319" spans="1:17" ht="6" customHeight="1" x14ac:dyDescent="0.3">
      <c r="B319" s="165"/>
      <c r="C319" s="166"/>
      <c r="D319" s="166"/>
      <c r="E319" s="167"/>
      <c r="F319" s="151"/>
      <c r="G319" s="152"/>
      <c r="H319" s="152"/>
      <c r="I319" s="153"/>
      <c r="J319" s="168"/>
      <c r="K319" s="169"/>
      <c r="L319" s="169"/>
      <c r="M319" s="170"/>
      <c r="N319" s="137"/>
      <c r="O319" s="138"/>
      <c r="P319" s="138"/>
      <c r="Q319" s="139"/>
    </row>
    <row r="320" spans="1:17" ht="18" customHeight="1" x14ac:dyDescent="0.3">
      <c r="B320" s="171" t="s">
        <v>22</v>
      </c>
      <c r="C320" s="172"/>
      <c r="D320" s="172"/>
      <c r="E320" s="173"/>
      <c r="F320" s="151"/>
      <c r="G320" s="152"/>
      <c r="H320" s="152"/>
      <c r="I320" s="153"/>
      <c r="J320" s="174" t="s">
        <v>77</v>
      </c>
      <c r="K320" s="175"/>
      <c r="L320" s="175"/>
      <c r="M320" s="176"/>
      <c r="N320" s="137"/>
      <c r="O320" s="138"/>
      <c r="P320" s="138"/>
      <c r="Q320" s="139"/>
    </row>
    <row r="321" spans="1:17" ht="18" customHeight="1" thickBot="1" x14ac:dyDescent="0.35">
      <c r="B321" s="177" t="str">
        <f>IF(LEN('New Item Form'!C64)&lt;1,"",'New Item Form'!C64)</f>
        <v/>
      </c>
      <c r="C321" s="177"/>
      <c r="D321" s="177"/>
      <c r="E321" s="178"/>
      <c r="F321" s="154"/>
      <c r="G321" s="155"/>
      <c r="H321" s="155"/>
      <c r="I321" s="156"/>
      <c r="J321" s="179"/>
      <c r="K321" s="180"/>
      <c r="L321" s="180"/>
      <c r="M321" s="181"/>
      <c r="N321" s="140"/>
      <c r="O321" s="141"/>
      <c r="P321" s="141"/>
      <c r="Q321" s="142"/>
    </row>
    <row r="322" spans="1:17" ht="13.5" customHeight="1" thickBot="1" x14ac:dyDescent="0.35">
      <c r="B322" s="149"/>
      <c r="C322" s="149"/>
      <c r="D322" s="149"/>
      <c r="E322" s="149"/>
      <c r="F322" s="149"/>
      <c r="G322" s="149"/>
      <c r="H322" s="149"/>
      <c r="I322" s="149"/>
      <c r="J322" s="149"/>
      <c r="K322" s="149"/>
      <c r="L322" s="149"/>
      <c r="M322" s="149"/>
    </row>
    <row r="323" spans="1:17" ht="18" customHeight="1" thickBot="1" x14ac:dyDescent="0.35">
      <c r="B323" s="146" t="s">
        <v>20</v>
      </c>
      <c r="C323" s="147"/>
      <c r="D323" s="37" t="s">
        <v>65</v>
      </c>
      <c r="E323" s="38" t="s">
        <v>66</v>
      </c>
      <c r="F323" s="148"/>
      <c r="G323" s="149"/>
      <c r="H323" s="149"/>
      <c r="I323" s="150"/>
      <c r="J323" s="157" t="s">
        <v>76</v>
      </c>
      <c r="K323" s="158"/>
      <c r="L323" s="158"/>
      <c r="M323" s="159"/>
      <c r="N323" s="131" t="s">
        <v>85</v>
      </c>
      <c r="O323" s="132"/>
      <c r="P323" s="132"/>
      <c r="Q323" s="133"/>
    </row>
    <row r="324" spans="1:17" ht="18" customHeight="1" x14ac:dyDescent="0.3">
      <c r="A324" s="35">
        <f ca="1">OFFSET(A324,-6,0)+1</f>
        <v>65</v>
      </c>
      <c r="B324" s="160" t="str">
        <f ca="1">IF(LEN(INDIRECT("'New Item Form'!A"&amp;A324))&lt;1,"",INDIRECT("'New Item Form'!A"&amp;A324))</f>
        <v/>
      </c>
      <c r="C324" s="161"/>
      <c r="D324" s="48" t="str">
        <f>IF(LEN('New Item Form'!H65)&lt;1,"",'New Item Form'!H65)</f>
        <v/>
      </c>
      <c r="E324" s="40" t="str">
        <f ca="1">IF(LEN(INDIRECT("'New Item Form'!G"&amp;A324))&lt;1,"",INDIRECT("'New Item Form'!G"&amp;A324))</f>
        <v/>
      </c>
      <c r="F324" s="151"/>
      <c r="G324" s="152"/>
      <c r="H324" s="152"/>
      <c r="I324" s="153"/>
      <c r="J324" s="162"/>
      <c r="K324" s="163"/>
      <c r="L324" s="163"/>
      <c r="M324" s="164"/>
      <c r="N324" s="134"/>
      <c r="O324" s="135"/>
      <c r="P324" s="135"/>
      <c r="Q324" s="136"/>
    </row>
    <row r="325" spans="1:17" ht="6" customHeight="1" x14ac:dyDescent="0.3">
      <c r="B325" s="165"/>
      <c r="C325" s="166"/>
      <c r="D325" s="166"/>
      <c r="E325" s="167"/>
      <c r="F325" s="151"/>
      <c r="G325" s="152"/>
      <c r="H325" s="152"/>
      <c r="I325" s="153"/>
      <c r="J325" s="168"/>
      <c r="K325" s="169"/>
      <c r="L325" s="169"/>
      <c r="M325" s="170"/>
      <c r="N325" s="137"/>
      <c r="O325" s="138"/>
      <c r="P325" s="138"/>
      <c r="Q325" s="139"/>
    </row>
    <row r="326" spans="1:17" ht="18" customHeight="1" x14ac:dyDescent="0.3">
      <c r="B326" s="171" t="s">
        <v>22</v>
      </c>
      <c r="C326" s="172"/>
      <c r="D326" s="172"/>
      <c r="E326" s="173"/>
      <c r="F326" s="151"/>
      <c r="G326" s="152"/>
      <c r="H326" s="152"/>
      <c r="I326" s="153"/>
      <c r="J326" s="174" t="s">
        <v>77</v>
      </c>
      <c r="K326" s="175"/>
      <c r="L326" s="175"/>
      <c r="M326" s="176"/>
      <c r="N326" s="137"/>
      <c r="O326" s="138"/>
      <c r="P326" s="138"/>
      <c r="Q326" s="139"/>
    </row>
    <row r="327" spans="1:17" ht="18" customHeight="1" thickBot="1" x14ac:dyDescent="0.35">
      <c r="B327" s="177" t="str">
        <f>IF(LEN('New Item Form'!C65)&lt;1,"",'New Item Form'!C65)</f>
        <v/>
      </c>
      <c r="C327" s="177"/>
      <c r="D327" s="177"/>
      <c r="E327" s="178"/>
      <c r="F327" s="154"/>
      <c r="G327" s="155"/>
      <c r="H327" s="155"/>
      <c r="I327" s="156"/>
      <c r="J327" s="179"/>
      <c r="K327" s="180"/>
      <c r="L327" s="180"/>
      <c r="M327" s="181"/>
      <c r="N327" s="140"/>
      <c r="O327" s="141"/>
      <c r="P327" s="141"/>
      <c r="Q327" s="142"/>
    </row>
    <row r="328" spans="1:17" ht="13.5" customHeight="1" thickBot="1" x14ac:dyDescent="0.35">
      <c r="B328" s="149"/>
      <c r="C328" s="149"/>
      <c r="D328" s="149"/>
      <c r="E328" s="149"/>
      <c r="F328" s="149"/>
      <c r="G328" s="149"/>
      <c r="H328" s="149"/>
      <c r="I328" s="149"/>
      <c r="J328" s="149"/>
      <c r="K328" s="149"/>
      <c r="L328" s="149"/>
      <c r="M328" s="149"/>
    </row>
    <row r="329" spans="1:17" ht="18" customHeight="1" thickBot="1" x14ac:dyDescent="0.35">
      <c r="B329" s="146" t="s">
        <v>20</v>
      </c>
      <c r="C329" s="147"/>
      <c r="D329" s="37" t="s">
        <v>65</v>
      </c>
      <c r="E329" s="38" t="s">
        <v>66</v>
      </c>
      <c r="F329" s="148"/>
      <c r="G329" s="149"/>
      <c r="H329" s="149"/>
      <c r="I329" s="150"/>
      <c r="J329" s="157" t="s">
        <v>76</v>
      </c>
      <c r="K329" s="158"/>
      <c r="L329" s="158"/>
      <c r="M329" s="159"/>
      <c r="N329" s="131" t="s">
        <v>85</v>
      </c>
      <c r="O329" s="132"/>
      <c r="P329" s="132"/>
      <c r="Q329" s="133"/>
    </row>
    <row r="330" spans="1:17" ht="18" customHeight="1" x14ac:dyDescent="0.3">
      <c r="A330" s="35">
        <f ca="1">OFFSET(A330,-6,0)+1</f>
        <v>66</v>
      </c>
      <c r="B330" s="160" t="str">
        <f ca="1">IF(LEN(INDIRECT("'New Item Form'!A"&amp;A330))&lt;1,"",INDIRECT("'New Item Form'!A"&amp;A330))</f>
        <v/>
      </c>
      <c r="C330" s="161"/>
      <c r="D330" s="48" t="str">
        <f>IF(LEN('New Item Form'!H66)&lt;1,"",'New Item Form'!H66)</f>
        <v/>
      </c>
      <c r="E330" s="40" t="str">
        <f ca="1">IF(LEN(INDIRECT("'New Item Form'!G"&amp;A330))&lt;1,"",INDIRECT("'New Item Form'!G"&amp;A330))</f>
        <v/>
      </c>
      <c r="F330" s="151"/>
      <c r="G330" s="152"/>
      <c r="H330" s="152"/>
      <c r="I330" s="153"/>
      <c r="J330" s="162"/>
      <c r="K330" s="163"/>
      <c r="L330" s="163"/>
      <c r="M330" s="164"/>
      <c r="N330" s="134"/>
      <c r="O330" s="135"/>
      <c r="P330" s="135"/>
      <c r="Q330" s="136"/>
    </row>
    <row r="331" spans="1:17" ht="6" customHeight="1" x14ac:dyDescent="0.3">
      <c r="B331" s="165"/>
      <c r="C331" s="166"/>
      <c r="D331" s="166"/>
      <c r="E331" s="167"/>
      <c r="F331" s="151"/>
      <c r="G331" s="152"/>
      <c r="H331" s="152"/>
      <c r="I331" s="153"/>
      <c r="J331" s="168"/>
      <c r="K331" s="169"/>
      <c r="L331" s="169"/>
      <c r="M331" s="170"/>
      <c r="N331" s="137"/>
      <c r="O331" s="138"/>
      <c r="P331" s="138"/>
      <c r="Q331" s="139"/>
    </row>
    <row r="332" spans="1:17" ht="18" customHeight="1" x14ac:dyDescent="0.3">
      <c r="B332" s="171" t="s">
        <v>22</v>
      </c>
      <c r="C332" s="172"/>
      <c r="D332" s="172"/>
      <c r="E332" s="173"/>
      <c r="F332" s="151"/>
      <c r="G332" s="152"/>
      <c r="H332" s="152"/>
      <c r="I332" s="153"/>
      <c r="J332" s="174" t="s">
        <v>77</v>
      </c>
      <c r="K332" s="175"/>
      <c r="L332" s="175"/>
      <c r="M332" s="176"/>
      <c r="N332" s="137"/>
      <c r="O332" s="138"/>
      <c r="P332" s="138"/>
      <c r="Q332" s="139"/>
    </row>
    <row r="333" spans="1:17" ht="18" customHeight="1" thickBot="1" x14ac:dyDescent="0.35">
      <c r="B333" s="177" t="str">
        <f>IF(LEN('New Item Form'!C66)&lt;1,"",'New Item Form'!C66)</f>
        <v/>
      </c>
      <c r="C333" s="177"/>
      <c r="D333" s="177"/>
      <c r="E333" s="178"/>
      <c r="F333" s="154"/>
      <c r="G333" s="155"/>
      <c r="H333" s="155"/>
      <c r="I333" s="156"/>
      <c r="J333" s="179"/>
      <c r="K333" s="180"/>
      <c r="L333" s="180"/>
      <c r="M333" s="181"/>
      <c r="N333" s="140"/>
      <c r="O333" s="141"/>
      <c r="P333" s="141"/>
      <c r="Q333" s="142"/>
    </row>
    <row r="334" spans="1:17" ht="13.5" customHeight="1" thickBot="1" x14ac:dyDescent="0.35">
      <c r="B334" s="149"/>
      <c r="C334" s="149"/>
      <c r="D334" s="149"/>
      <c r="E334" s="149"/>
      <c r="F334" s="149"/>
      <c r="G334" s="149"/>
      <c r="H334" s="149"/>
      <c r="I334" s="149"/>
      <c r="J334" s="149"/>
      <c r="K334" s="149"/>
      <c r="L334" s="149"/>
      <c r="M334" s="149"/>
    </row>
    <row r="335" spans="1:17" ht="18" customHeight="1" thickBot="1" x14ac:dyDescent="0.35">
      <c r="B335" s="146" t="s">
        <v>20</v>
      </c>
      <c r="C335" s="147"/>
      <c r="D335" s="37" t="s">
        <v>65</v>
      </c>
      <c r="E335" s="38" t="s">
        <v>66</v>
      </c>
      <c r="F335" s="148"/>
      <c r="G335" s="149"/>
      <c r="H335" s="149"/>
      <c r="I335" s="150"/>
      <c r="J335" s="157" t="s">
        <v>76</v>
      </c>
      <c r="K335" s="158"/>
      <c r="L335" s="158"/>
      <c r="M335" s="159"/>
      <c r="N335" s="131" t="s">
        <v>85</v>
      </c>
      <c r="O335" s="132"/>
      <c r="P335" s="132"/>
      <c r="Q335" s="133"/>
    </row>
    <row r="336" spans="1:17" ht="18" customHeight="1" x14ac:dyDescent="0.3">
      <c r="A336" s="35">
        <f ca="1">OFFSET(A336,-6,0)+1</f>
        <v>67</v>
      </c>
      <c r="B336" s="160" t="str">
        <f ca="1">IF(LEN(INDIRECT("'New Item Form'!A"&amp;A336))&lt;1,"",INDIRECT("'New Item Form'!A"&amp;A336))</f>
        <v/>
      </c>
      <c r="C336" s="161"/>
      <c r="D336" s="48" t="str">
        <f>IF(LEN('New Item Form'!H67)&lt;1,"",'New Item Form'!H67)</f>
        <v/>
      </c>
      <c r="E336" s="40" t="str">
        <f ca="1">IF(LEN(INDIRECT("'New Item Form'!G"&amp;A336))&lt;1,"",INDIRECT("'New Item Form'!G"&amp;A336))</f>
        <v/>
      </c>
      <c r="F336" s="151"/>
      <c r="G336" s="152"/>
      <c r="H336" s="152"/>
      <c r="I336" s="153"/>
      <c r="J336" s="162"/>
      <c r="K336" s="163"/>
      <c r="L336" s="163"/>
      <c r="M336" s="164"/>
      <c r="N336" s="134"/>
      <c r="O336" s="135"/>
      <c r="P336" s="135"/>
      <c r="Q336" s="136"/>
    </row>
    <row r="337" spans="1:17" ht="6" customHeight="1" x14ac:dyDescent="0.3">
      <c r="B337" s="165"/>
      <c r="C337" s="166"/>
      <c r="D337" s="166"/>
      <c r="E337" s="167"/>
      <c r="F337" s="151"/>
      <c r="G337" s="152"/>
      <c r="H337" s="152"/>
      <c r="I337" s="153"/>
      <c r="J337" s="168"/>
      <c r="K337" s="169"/>
      <c r="L337" s="169"/>
      <c r="M337" s="170"/>
      <c r="N337" s="137"/>
      <c r="O337" s="138"/>
      <c r="P337" s="138"/>
      <c r="Q337" s="139"/>
    </row>
    <row r="338" spans="1:17" ht="18" customHeight="1" x14ac:dyDescent="0.3">
      <c r="B338" s="171" t="s">
        <v>22</v>
      </c>
      <c r="C338" s="172"/>
      <c r="D338" s="172"/>
      <c r="E338" s="173"/>
      <c r="F338" s="151"/>
      <c r="G338" s="152"/>
      <c r="H338" s="152"/>
      <c r="I338" s="153"/>
      <c r="J338" s="174" t="s">
        <v>77</v>
      </c>
      <c r="K338" s="175"/>
      <c r="L338" s="175"/>
      <c r="M338" s="176"/>
      <c r="N338" s="137"/>
      <c r="O338" s="138"/>
      <c r="P338" s="138"/>
      <c r="Q338" s="139"/>
    </row>
    <row r="339" spans="1:17" ht="18" customHeight="1" thickBot="1" x14ac:dyDescent="0.35">
      <c r="B339" s="177" t="str">
        <f>IF(LEN('New Item Form'!C67)&lt;1,"",'New Item Form'!C67)</f>
        <v/>
      </c>
      <c r="C339" s="177"/>
      <c r="D339" s="177"/>
      <c r="E339" s="178"/>
      <c r="F339" s="154"/>
      <c r="G339" s="155"/>
      <c r="H339" s="155"/>
      <c r="I339" s="156"/>
      <c r="J339" s="179"/>
      <c r="K339" s="180"/>
      <c r="L339" s="180"/>
      <c r="M339" s="181"/>
      <c r="N339" s="140"/>
      <c r="O339" s="141"/>
      <c r="P339" s="141"/>
      <c r="Q339" s="142"/>
    </row>
    <row r="340" spans="1:17" ht="13.5" customHeight="1" thickBot="1" x14ac:dyDescent="0.35">
      <c r="B340" s="149"/>
      <c r="C340" s="149"/>
      <c r="D340" s="149"/>
      <c r="E340" s="149"/>
      <c r="F340" s="149"/>
      <c r="G340" s="149"/>
      <c r="H340" s="149"/>
      <c r="I340" s="149"/>
      <c r="J340" s="149"/>
      <c r="K340" s="149"/>
      <c r="L340" s="149"/>
      <c r="M340" s="149"/>
    </row>
    <row r="341" spans="1:17" ht="18" customHeight="1" thickBot="1" x14ac:dyDescent="0.35">
      <c r="B341" s="146" t="s">
        <v>20</v>
      </c>
      <c r="C341" s="147"/>
      <c r="D341" s="37" t="s">
        <v>65</v>
      </c>
      <c r="E341" s="38" t="s">
        <v>66</v>
      </c>
      <c r="F341" s="148"/>
      <c r="G341" s="149"/>
      <c r="H341" s="149"/>
      <c r="I341" s="150"/>
      <c r="J341" s="157" t="s">
        <v>76</v>
      </c>
      <c r="K341" s="158"/>
      <c r="L341" s="158"/>
      <c r="M341" s="159"/>
      <c r="N341" s="131" t="s">
        <v>85</v>
      </c>
      <c r="O341" s="132"/>
      <c r="P341" s="132"/>
      <c r="Q341" s="133"/>
    </row>
    <row r="342" spans="1:17" ht="18" customHeight="1" x14ac:dyDescent="0.3">
      <c r="A342" s="35">
        <f ca="1">OFFSET(A342,-6,0)+1</f>
        <v>68</v>
      </c>
      <c r="B342" s="160" t="str">
        <f ca="1">IF(LEN(INDIRECT("'New Item Form'!A"&amp;A342))&lt;1,"",INDIRECT("'New Item Form'!A"&amp;A342))</f>
        <v/>
      </c>
      <c r="C342" s="161"/>
      <c r="D342" s="48" t="str">
        <f>IF(LEN('New Item Form'!H68)&lt;1,"",'New Item Form'!H68)</f>
        <v/>
      </c>
      <c r="E342" s="40" t="str">
        <f ca="1">IF(LEN(INDIRECT("'New Item Form'!G"&amp;A342))&lt;1,"",INDIRECT("'New Item Form'!G"&amp;A342))</f>
        <v/>
      </c>
      <c r="F342" s="151"/>
      <c r="G342" s="152"/>
      <c r="H342" s="152"/>
      <c r="I342" s="153"/>
      <c r="J342" s="162"/>
      <c r="K342" s="163"/>
      <c r="L342" s="163"/>
      <c r="M342" s="164"/>
      <c r="N342" s="134"/>
      <c r="O342" s="135"/>
      <c r="P342" s="135"/>
      <c r="Q342" s="136"/>
    </row>
    <row r="343" spans="1:17" ht="6" customHeight="1" x14ac:dyDescent="0.3">
      <c r="B343" s="165"/>
      <c r="C343" s="166"/>
      <c r="D343" s="166"/>
      <c r="E343" s="167"/>
      <c r="F343" s="151"/>
      <c r="G343" s="152"/>
      <c r="H343" s="152"/>
      <c r="I343" s="153"/>
      <c r="J343" s="168"/>
      <c r="K343" s="169"/>
      <c r="L343" s="169"/>
      <c r="M343" s="170"/>
      <c r="N343" s="137"/>
      <c r="O343" s="138"/>
      <c r="P343" s="138"/>
      <c r="Q343" s="139"/>
    </row>
    <row r="344" spans="1:17" ht="18" customHeight="1" x14ac:dyDescent="0.3">
      <c r="B344" s="171" t="s">
        <v>22</v>
      </c>
      <c r="C344" s="172"/>
      <c r="D344" s="172"/>
      <c r="E344" s="173"/>
      <c r="F344" s="151"/>
      <c r="G344" s="152"/>
      <c r="H344" s="152"/>
      <c r="I344" s="153"/>
      <c r="J344" s="174" t="s">
        <v>77</v>
      </c>
      <c r="K344" s="175"/>
      <c r="L344" s="175"/>
      <c r="M344" s="176"/>
      <c r="N344" s="137"/>
      <c r="O344" s="138"/>
      <c r="P344" s="138"/>
      <c r="Q344" s="139"/>
    </row>
    <row r="345" spans="1:17" ht="18" customHeight="1" thickBot="1" x14ac:dyDescent="0.35">
      <c r="B345" s="177" t="str">
        <f>IF(LEN('New Item Form'!C68)&lt;1,"",'New Item Form'!C68)</f>
        <v/>
      </c>
      <c r="C345" s="177"/>
      <c r="D345" s="177"/>
      <c r="E345" s="178"/>
      <c r="F345" s="154"/>
      <c r="G345" s="155"/>
      <c r="H345" s="155"/>
      <c r="I345" s="156"/>
      <c r="J345" s="179"/>
      <c r="K345" s="180"/>
      <c r="L345" s="180"/>
      <c r="M345" s="181"/>
      <c r="N345" s="140"/>
      <c r="O345" s="141"/>
      <c r="P345" s="141"/>
      <c r="Q345" s="142"/>
    </row>
    <row r="346" spans="1:17" ht="13.5" customHeight="1" thickBot="1" x14ac:dyDescent="0.35">
      <c r="B346" s="149"/>
      <c r="C346" s="149"/>
      <c r="D346" s="149"/>
      <c r="E346" s="149"/>
      <c r="F346" s="149"/>
      <c r="G346" s="149"/>
      <c r="H346" s="149"/>
      <c r="I346" s="149"/>
      <c r="J346" s="149"/>
      <c r="K346" s="149"/>
      <c r="L346" s="149"/>
      <c r="M346" s="149"/>
    </row>
    <row r="347" spans="1:17" ht="18" customHeight="1" thickBot="1" x14ac:dyDescent="0.35">
      <c r="B347" s="146" t="s">
        <v>20</v>
      </c>
      <c r="C347" s="147"/>
      <c r="D347" s="37" t="s">
        <v>65</v>
      </c>
      <c r="E347" s="38" t="s">
        <v>66</v>
      </c>
      <c r="F347" s="148"/>
      <c r="G347" s="149"/>
      <c r="H347" s="149"/>
      <c r="I347" s="150"/>
      <c r="J347" s="157" t="s">
        <v>76</v>
      </c>
      <c r="K347" s="158"/>
      <c r="L347" s="158"/>
      <c r="M347" s="159"/>
      <c r="N347" s="131" t="s">
        <v>85</v>
      </c>
      <c r="O347" s="132"/>
      <c r="P347" s="132"/>
      <c r="Q347" s="133"/>
    </row>
    <row r="348" spans="1:17" ht="18" customHeight="1" x14ac:dyDescent="0.3">
      <c r="A348" s="35">
        <f ca="1">OFFSET(A348,-6,0)+1</f>
        <v>69</v>
      </c>
      <c r="B348" s="160" t="str">
        <f ca="1">IF(LEN(INDIRECT("'New Item Form'!A"&amp;A348))&lt;1,"",INDIRECT("'New Item Form'!A"&amp;A348))</f>
        <v/>
      </c>
      <c r="C348" s="161"/>
      <c r="D348" s="48" t="str">
        <f>IF(LEN('New Item Form'!H69)&lt;1,"",'New Item Form'!H69)</f>
        <v/>
      </c>
      <c r="E348" s="40" t="str">
        <f ca="1">IF(LEN(INDIRECT("'New Item Form'!G"&amp;A348))&lt;1,"",INDIRECT("'New Item Form'!G"&amp;A348))</f>
        <v/>
      </c>
      <c r="F348" s="151"/>
      <c r="G348" s="152"/>
      <c r="H348" s="152"/>
      <c r="I348" s="153"/>
      <c r="J348" s="162"/>
      <c r="K348" s="163"/>
      <c r="L348" s="163"/>
      <c r="M348" s="164"/>
      <c r="N348" s="134"/>
      <c r="O348" s="135"/>
      <c r="P348" s="135"/>
      <c r="Q348" s="136"/>
    </row>
    <row r="349" spans="1:17" ht="6" customHeight="1" x14ac:dyDescent="0.3">
      <c r="B349" s="165"/>
      <c r="C349" s="166"/>
      <c r="D349" s="166"/>
      <c r="E349" s="167"/>
      <c r="F349" s="151"/>
      <c r="G349" s="152"/>
      <c r="H349" s="152"/>
      <c r="I349" s="153"/>
      <c r="J349" s="168"/>
      <c r="K349" s="169"/>
      <c r="L349" s="169"/>
      <c r="M349" s="170"/>
      <c r="N349" s="137"/>
      <c r="O349" s="138"/>
      <c r="P349" s="138"/>
      <c r="Q349" s="139"/>
    </row>
    <row r="350" spans="1:17" ht="18" customHeight="1" x14ac:dyDescent="0.3">
      <c r="B350" s="171" t="s">
        <v>22</v>
      </c>
      <c r="C350" s="172"/>
      <c r="D350" s="172"/>
      <c r="E350" s="173"/>
      <c r="F350" s="151"/>
      <c r="G350" s="152"/>
      <c r="H350" s="152"/>
      <c r="I350" s="153"/>
      <c r="J350" s="174" t="s">
        <v>77</v>
      </c>
      <c r="K350" s="175"/>
      <c r="L350" s="175"/>
      <c r="M350" s="176"/>
      <c r="N350" s="137"/>
      <c r="O350" s="138"/>
      <c r="P350" s="138"/>
      <c r="Q350" s="139"/>
    </row>
    <row r="351" spans="1:17" ht="18" customHeight="1" thickBot="1" x14ac:dyDescent="0.35">
      <c r="B351" s="177" t="str">
        <f>IF(LEN('New Item Form'!C69)&lt;1,"",'New Item Form'!C69)</f>
        <v/>
      </c>
      <c r="C351" s="177"/>
      <c r="D351" s="177"/>
      <c r="E351" s="178"/>
      <c r="F351" s="154"/>
      <c r="G351" s="155"/>
      <c r="H351" s="155"/>
      <c r="I351" s="156"/>
      <c r="J351" s="179"/>
      <c r="K351" s="180"/>
      <c r="L351" s="180"/>
      <c r="M351" s="181"/>
      <c r="N351" s="140"/>
      <c r="O351" s="141"/>
      <c r="P351" s="141"/>
      <c r="Q351" s="142"/>
    </row>
    <row r="352" spans="1:17" ht="13.5" customHeight="1" thickBot="1" x14ac:dyDescent="0.35">
      <c r="B352" s="149"/>
      <c r="C352" s="149"/>
      <c r="D352" s="149"/>
      <c r="E352" s="149"/>
      <c r="F352" s="149"/>
      <c r="G352" s="149"/>
      <c r="H352" s="149"/>
      <c r="I352" s="149"/>
      <c r="J352" s="149"/>
      <c r="K352" s="149"/>
      <c r="L352" s="149"/>
      <c r="M352" s="149"/>
    </row>
    <row r="353" spans="1:17" ht="18" customHeight="1" thickBot="1" x14ac:dyDescent="0.35">
      <c r="B353" s="146" t="s">
        <v>20</v>
      </c>
      <c r="C353" s="147"/>
      <c r="D353" s="37" t="s">
        <v>65</v>
      </c>
      <c r="E353" s="38" t="s">
        <v>66</v>
      </c>
      <c r="F353" s="148"/>
      <c r="G353" s="149"/>
      <c r="H353" s="149"/>
      <c r="I353" s="150"/>
      <c r="J353" s="157" t="s">
        <v>76</v>
      </c>
      <c r="K353" s="158"/>
      <c r="L353" s="158"/>
      <c r="M353" s="159"/>
      <c r="N353" s="131" t="s">
        <v>85</v>
      </c>
      <c r="O353" s="132"/>
      <c r="P353" s="132"/>
      <c r="Q353" s="133"/>
    </row>
    <row r="354" spans="1:17" ht="18" customHeight="1" x14ac:dyDescent="0.3">
      <c r="A354" s="35">
        <f ca="1">OFFSET(A354,-6,0)+1</f>
        <v>70</v>
      </c>
      <c r="B354" s="160" t="str">
        <f ca="1">IF(LEN(INDIRECT("'New Item Form'!A"&amp;A354))&lt;1,"",INDIRECT("'New Item Form'!A"&amp;A354))</f>
        <v/>
      </c>
      <c r="C354" s="161"/>
      <c r="D354" s="48" t="str">
        <f>IF(LEN('New Item Form'!H70)&lt;1,"",'New Item Form'!H70)</f>
        <v/>
      </c>
      <c r="E354" s="40" t="str">
        <f ca="1">IF(LEN(INDIRECT("'New Item Form'!G"&amp;A354))&lt;1,"",INDIRECT("'New Item Form'!G"&amp;A354))</f>
        <v/>
      </c>
      <c r="F354" s="151"/>
      <c r="G354" s="152"/>
      <c r="H354" s="152"/>
      <c r="I354" s="153"/>
      <c r="J354" s="162"/>
      <c r="K354" s="163"/>
      <c r="L354" s="163"/>
      <c r="M354" s="164"/>
      <c r="N354" s="134"/>
      <c r="O354" s="135"/>
      <c r="P354" s="135"/>
      <c r="Q354" s="136"/>
    </row>
    <row r="355" spans="1:17" ht="6" customHeight="1" x14ac:dyDescent="0.3">
      <c r="B355" s="165"/>
      <c r="C355" s="166"/>
      <c r="D355" s="166"/>
      <c r="E355" s="167"/>
      <c r="F355" s="151"/>
      <c r="G355" s="152"/>
      <c r="H355" s="152"/>
      <c r="I355" s="153"/>
      <c r="J355" s="168"/>
      <c r="K355" s="169"/>
      <c r="L355" s="169"/>
      <c r="M355" s="170"/>
      <c r="N355" s="137"/>
      <c r="O355" s="138"/>
      <c r="P355" s="138"/>
      <c r="Q355" s="139"/>
    </row>
    <row r="356" spans="1:17" ht="18" customHeight="1" x14ac:dyDescent="0.3">
      <c r="B356" s="171" t="s">
        <v>22</v>
      </c>
      <c r="C356" s="172"/>
      <c r="D356" s="172"/>
      <c r="E356" s="173"/>
      <c r="F356" s="151"/>
      <c r="G356" s="152"/>
      <c r="H356" s="152"/>
      <c r="I356" s="153"/>
      <c r="J356" s="174" t="s">
        <v>77</v>
      </c>
      <c r="K356" s="175"/>
      <c r="L356" s="175"/>
      <c r="M356" s="176"/>
      <c r="N356" s="137"/>
      <c r="O356" s="138"/>
      <c r="P356" s="138"/>
      <c r="Q356" s="139"/>
    </row>
    <row r="357" spans="1:17" ht="18" customHeight="1" thickBot="1" x14ac:dyDescent="0.35">
      <c r="B357" s="177" t="str">
        <f>IF(LEN('New Item Form'!C70)&lt;1,"",'New Item Form'!C70)</f>
        <v/>
      </c>
      <c r="C357" s="177"/>
      <c r="D357" s="177"/>
      <c r="E357" s="178"/>
      <c r="F357" s="154"/>
      <c r="G357" s="155"/>
      <c r="H357" s="155"/>
      <c r="I357" s="156"/>
      <c r="J357" s="179"/>
      <c r="K357" s="180"/>
      <c r="L357" s="180"/>
      <c r="M357" s="181"/>
      <c r="N357" s="140"/>
      <c r="O357" s="141"/>
      <c r="P357" s="141"/>
      <c r="Q357" s="142"/>
    </row>
    <row r="358" spans="1:17" ht="13.5" customHeight="1" thickBot="1" x14ac:dyDescent="0.35">
      <c r="B358" s="149"/>
      <c r="C358" s="149"/>
      <c r="D358" s="149"/>
      <c r="E358" s="149"/>
      <c r="F358" s="149"/>
      <c r="G358" s="149"/>
      <c r="H358" s="149"/>
      <c r="I358" s="149"/>
      <c r="J358" s="149"/>
      <c r="K358" s="149"/>
      <c r="L358" s="149"/>
      <c r="M358" s="149"/>
    </row>
    <row r="359" spans="1:17" ht="18" customHeight="1" thickBot="1" x14ac:dyDescent="0.35">
      <c r="B359" s="146" t="s">
        <v>20</v>
      </c>
      <c r="C359" s="147"/>
      <c r="D359" s="37" t="s">
        <v>65</v>
      </c>
      <c r="E359" s="38" t="s">
        <v>66</v>
      </c>
      <c r="F359" s="148"/>
      <c r="G359" s="149"/>
      <c r="H359" s="149"/>
      <c r="I359" s="150"/>
      <c r="J359" s="157" t="s">
        <v>76</v>
      </c>
      <c r="K359" s="158"/>
      <c r="L359" s="158"/>
      <c r="M359" s="159"/>
      <c r="N359" s="131" t="s">
        <v>85</v>
      </c>
      <c r="O359" s="132"/>
      <c r="P359" s="132"/>
      <c r="Q359" s="133"/>
    </row>
    <row r="360" spans="1:17" ht="18" customHeight="1" x14ac:dyDescent="0.3">
      <c r="A360" s="35">
        <f ca="1">OFFSET(A360,-6,0)+1</f>
        <v>71</v>
      </c>
      <c r="B360" s="160" t="str">
        <f ca="1">IF(LEN(INDIRECT("'New Item Form'!A"&amp;A360))&lt;1,"",INDIRECT("'New Item Form'!A"&amp;A360))</f>
        <v/>
      </c>
      <c r="C360" s="161"/>
      <c r="D360" s="48" t="str">
        <f>IF(LEN('New Item Form'!H71)&lt;1,"",'New Item Form'!H71)</f>
        <v/>
      </c>
      <c r="E360" s="40" t="str">
        <f ca="1">IF(LEN(INDIRECT("'New Item Form'!G"&amp;A360))&lt;1,"",INDIRECT("'New Item Form'!G"&amp;A360))</f>
        <v/>
      </c>
      <c r="F360" s="151"/>
      <c r="G360" s="152"/>
      <c r="H360" s="152"/>
      <c r="I360" s="153"/>
      <c r="J360" s="162"/>
      <c r="K360" s="163"/>
      <c r="L360" s="163"/>
      <c r="M360" s="164"/>
      <c r="N360" s="134"/>
      <c r="O360" s="135"/>
      <c r="P360" s="135"/>
      <c r="Q360" s="136"/>
    </row>
    <row r="361" spans="1:17" ht="6" customHeight="1" x14ac:dyDescent="0.3">
      <c r="B361" s="165"/>
      <c r="C361" s="166"/>
      <c r="D361" s="166"/>
      <c r="E361" s="167"/>
      <c r="F361" s="151"/>
      <c r="G361" s="152"/>
      <c r="H361" s="152"/>
      <c r="I361" s="153"/>
      <c r="J361" s="168"/>
      <c r="K361" s="169"/>
      <c r="L361" s="169"/>
      <c r="M361" s="170"/>
      <c r="N361" s="137"/>
      <c r="O361" s="138"/>
      <c r="P361" s="138"/>
      <c r="Q361" s="139"/>
    </row>
    <row r="362" spans="1:17" ht="18" customHeight="1" x14ac:dyDescent="0.3">
      <c r="B362" s="171" t="s">
        <v>22</v>
      </c>
      <c r="C362" s="172"/>
      <c r="D362" s="172"/>
      <c r="E362" s="173"/>
      <c r="F362" s="151"/>
      <c r="G362" s="152"/>
      <c r="H362" s="152"/>
      <c r="I362" s="153"/>
      <c r="J362" s="174" t="s">
        <v>77</v>
      </c>
      <c r="K362" s="175"/>
      <c r="L362" s="175"/>
      <c r="M362" s="176"/>
      <c r="N362" s="137"/>
      <c r="O362" s="138"/>
      <c r="P362" s="138"/>
      <c r="Q362" s="139"/>
    </row>
    <row r="363" spans="1:17" ht="18" customHeight="1" thickBot="1" x14ac:dyDescent="0.35">
      <c r="B363" s="177" t="str">
        <f>IF(LEN('New Item Form'!C71)&lt;1,"",'New Item Form'!C71)</f>
        <v/>
      </c>
      <c r="C363" s="177"/>
      <c r="D363" s="177"/>
      <c r="E363" s="178"/>
      <c r="F363" s="154"/>
      <c r="G363" s="155"/>
      <c r="H363" s="155"/>
      <c r="I363" s="156"/>
      <c r="J363" s="179"/>
      <c r="K363" s="180"/>
      <c r="L363" s="180"/>
      <c r="M363" s="181"/>
      <c r="N363" s="140"/>
      <c r="O363" s="141"/>
      <c r="P363" s="141"/>
      <c r="Q363" s="142"/>
    </row>
    <row r="364" spans="1:17" ht="13.5" customHeight="1" thickBot="1" x14ac:dyDescent="0.35">
      <c r="B364" s="149"/>
      <c r="C364" s="149"/>
      <c r="D364" s="149"/>
      <c r="E364" s="149"/>
      <c r="F364" s="149"/>
      <c r="G364" s="149"/>
      <c r="H364" s="149"/>
      <c r="I364" s="149"/>
      <c r="J364" s="149"/>
      <c r="K364" s="149"/>
      <c r="L364" s="149"/>
      <c r="M364" s="149"/>
    </row>
    <row r="365" spans="1:17" ht="18" customHeight="1" thickBot="1" x14ac:dyDescent="0.35">
      <c r="B365" s="146" t="s">
        <v>20</v>
      </c>
      <c r="C365" s="147"/>
      <c r="D365" s="37" t="s">
        <v>65</v>
      </c>
      <c r="E365" s="38" t="s">
        <v>66</v>
      </c>
      <c r="F365" s="148"/>
      <c r="G365" s="149"/>
      <c r="H365" s="149"/>
      <c r="I365" s="150"/>
      <c r="J365" s="157" t="s">
        <v>76</v>
      </c>
      <c r="K365" s="158"/>
      <c r="L365" s="158"/>
      <c r="M365" s="159"/>
      <c r="N365" s="131" t="s">
        <v>85</v>
      </c>
      <c r="O365" s="132"/>
      <c r="P365" s="132"/>
      <c r="Q365" s="133"/>
    </row>
    <row r="366" spans="1:17" ht="18" customHeight="1" x14ac:dyDescent="0.3">
      <c r="A366" s="35">
        <f ca="1">OFFSET(A366,-6,0)+1</f>
        <v>72</v>
      </c>
      <c r="B366" s="160" t="str">
        <f ca="1">IF(LEN(INDIRECT("'New Item Form'!A"&amp;A366))&lt;1,"",INDIRECT("'New Item Form'!A"&amp;A366))</f>
        <v/>
      </c>
      <c r="C366" s="161"/>
      <c r="D366" s="48" t="str">
        <f>IF(LEN('New Item Form'!H72)&lt;1,"",'New Item Form'!H72)</f>
        <v/>
      </c>
      <c r="E366" s="40" t="str">
        <f ca="1">IF(LEN(INDIRECT("'New Item Form'!G"&amp;A366))&lt;1,"",INDIRECT("'New Item Form'!G"&amp;A366))</f>
        <v/>
      </c>
      <c r="F366" s="151"/>
      <c r="G366" s="152"/>
      <c r="H366" s="152"/>
      <c r="I366" s="153"/>
      <c r="J366" s="162"/>
      <c r="K366" s="163"/>
      <c r="L366" s="163"/>
      <c r="M366" s="164"/>
      <c r="N366" s="134"/>
      <c r="O366" s="135"/>
      <c r="P366" s="135"/>
      <c r="Q366" s="136"/>
    </row>
    <row r="367" spans="1:17" ht="6" customHeight="1" x14ac:dyDescent="0.3">
      <c r="B367" s="165"/>
      <c r="C367" s="166"/>
      <c r="D367" s="166"/>
      <c r="E367" s="167"/>
      <c r="F367" s="151"/>
      <c r="G367" s="152"/>
      <c r="H367" s="152"/>
      <c r="I367" s="153"/>
      <c r="J367" s="168"/>
      <c r="K367" s="169"/>
      <c r="L367" s="169"/>
      <c r="M367" s="170"/>
      <c r="N367" s="137"/>
      <c r="O367" s="138"/>
      <c r="P367" s="138"/>
      <c r="Q367" s="139"/>
    </row>
    <row r="368" spans="1:17" ht="18" customHeight="1" x14ac:dyDescent="0.3">
      <c r="B368" s="171" t="s">
        <v>22</v>
      </c>
      <c r="C368" s="172"/>
      <c r="D368" s="172"/>
      <c r="E368" s="173"/>
      <c r="F368" s="151"/>
      <c r="G368" s="152"/>
      <c r="H368" s="152"/>
      <c r="I368" s="153"/>
      <c r="J368" s="174" t="s">
        <v>77</v>
      </c>
      <c r="K368" s="175"/>
      <c r="L368" s="175"/>
      <c r="M368" s="176"/>
      <c r="N368" s="137"/>
      <c r="O368" s="138"/>
      <c r="P368" s="138"/>
      <c r="Q368" s="139"/>
    </row>
    <row r="369" spans="1:17" ht="18" customHeight="1" thickBot="1" x14ac:dyDescent="0.35">
      <c r="B369" s="177" t="str">
        <f>IF(LEN('New Item Form'!C72)&lt;1,"",'New Item Form'!C72)</f>
        <v/>
      </c>
      <c r="C369" s="177"/>
      <c r="D369" s="177"/>
      <c r="E369" s="178"/>
      <c r="F369" s="154"/>
      <c r="G369" s="155"/>
      <c r="H369" s="155"/>
      <c r="I369" s="156"/>
      <c r="J369" s="179"/>
      <c r="K369" s="180"/>
      <c r="L369" s="180"/>
      <c r="M369" s="181"/>
      <c r="N369" s="140"/>
      <c r="O369" s="141"/>
      <c r="P369" s="141"/>
      <c r="Q369" s="142"/>
    </row>
    <row r="370" spans="1:17" ht="13.5" customHeight="1" thickBot="1" x14ac:dyDescent="0.35">
      <c r="B370" s="149"/>
      <c r="C370" s="149"/>
      <c r="D370" s="149"/>
      <c r="E370" s="149"/>
      <c r="F370" s="149"/>
      <c r="G370" s="149"/>
      <c r="H370" s="149"/>
      <c r="I370" s="149"/>
      <c r="J370" s="149"/>
      <c r="K370" s="149"/>
      <c r="L370" s="149"/>
      <c r="M370" s="149"/>
    </row>
    <row r="371" spans="1:17" ht="18" customHeight="1" thickBot="1" x14ac:dyDescent="0.35">
      <c r="B371" s="146" t="s">
        <v>20</v>
      </c>
      <c r="C371" s="147"/>
      <c r="D371" s="37" t="s">
        <v>65</v>
      </c>
      <c r="E371" s="38" t="s">
        <v>66</v>
      </c>
      <c r="F371" s="148"/>
      <c r="G371" s="149"/>
      <c r="H371" s="149"/>
      <c r="I371" s="150"/>
      <c r="J371" s="157" t="s">
        <v>76</v>
      </c>
      <c r="K371" s="158"/>
      <c r="L371" s="158"/>
      <c r="M371" s="159"/>
      <c r="N371" s="131" t="s">
        <v>85</v>
      </c>
      <c r="O371" s="132"/>
      <c r="P371" s="132"/>
      <c r="Q371" s="133"/>
    </row>
    <row r="372" spans="1:17" ht="18" customHeight="1" x14ac:dyDescent="0.3">
      <c r="A372" s="35">
        <f ca="1">OFFSET(A372,-6,0)+1</f>
        <v>73</v>
      </c>
      <c r="B372" s="160" t="str">
        <f ca="1">IF(LEN(INDIRECT("'New Item Form'!A"&amp;A372))&lt;1,"",INDIRECT("'New Item Form'!A"&amp;A372))</f>
        <v/>
      </c>
      <c r="C372" s="161"/>
      <c r="D372" s="48" t="str">
        <f>IF(LEN('New Item Form'!H73)&lt;1,"",'New Item Form'!H73)</f>
        <v/>
      </c>
      <c r="E372" s="40" t="str">
        <f ca="1">IF(LEN(INDIRECT("'New Item Form'!G"&amp;A372))&lt;1,"",INDIRECT("'New Item Form'!G"&amp;A372))</f>
        <v/>
      </c>
      <c r="F372" s="151"/>
      <c r="G372" s="152"/>
      <c r="H372" s="152"/>
      <c r="I372" s="153"/>
      <c r="J372" s="162"/>
      <c r="K372" s="163"/>
      <c r="L372" s="163"/>
      <c r="M372" s="164"/>
      <c r="N372" s="134"/>
      <c r="O372" s="135"/>
      <c r="P372" s="135"/>
      <c r="Q372" s="136"/>
    </row>
    <row r="373" spans="1:17" ht="6" customHeight="1" x14ac:dyDescent="0.3">
      <c r="B373" s="165"/>
      <c r="C373" s="166"/>
      <c r="D373" s="166"/>
      <c r="E373" s="167"/>
      <c r="F373" s="151"/>
      <c r="G373" s="152"/>
      <c r="H373" s="152"/>
      <c r="I373" s="153"/>
      <c r="J373" s="168"/>
      <c r="K373" s="169"/>
      <c r="L373" s="169"/>
      <c r="M373" s="170"/>
      <c r="N373" s="137"/>
      <c r="O373" s="138"/>
      <c r="P373" s="138"/>
      <c r="Q373" s="139"/>
    </row>
    <row r="374" spans="1:17" ht="18" customHeight="1" x14ac:dyDescent="0.3">
      <c r="B374" s="171" t="s">
        <v>22</v>
      </c>
      <c r="C374" s="172"/>
      <c r="D374" s="172"/>
      <c r="E374" s="173"/>
      <c r="F374" s="151"/>
      <c r="G374" s="152"/>
      <c r="H374" s="152"/>
      <c r="I374" s="153"/>
      <c r="J374" s="174" t="s">
        <v>77</v>
      </c>
      <c r="K374" s="175"/>
      <c r="L374" s="175"/>
      <c r="M374" s="176"/>
      <c r="N374" s="137"/>
      <c r="O374" s="138"/>
      <c r="P374" s="138"/>
      <c r="Q374" s="139"/>
    </row>
    <row r="375" spans="1:17" ht="18" customHeight="1" thickBot="1" x14ac:dyDescent="0.35">
      <c r="B375" s="177" t="str">
        <f>IF(LEN('New Item Form'!C73)&lt;1,"",'New Item Form'!C73)</f>
        <v/>
      </c>
      <c r="C375" s="177"/>
      <c r="D375" s="177"/>
      <c r="E375" s="178"/>
      <c r="F375" s="154"/>
      <c r="G375" s="155"/>
      <c r="H375" s="155"/>
      <c r="I375" s="156"/>
      <c r="J375" s="179"/>
      <c r="K375" s="180"/>
      <c r="L375" s="180"/>
      <c r="M375" s="181"/>
      <c r="N375" s="140"/>
      <c r="O375" s="141"/>
      <c r="P375" s="141"/>
      <c r="Q375" s="142"/>
    </row>
    <row r="376" spans="1:17" ht="13.5" customHeight="1" thickBot="1" x14ac:dyDescent="0.35">
      <c r="B376" s="149"/>
      <c r="C376" s="149"/>
      <c r="D376" s="149"/>
      <c r="E376" s="149"/>
      <c r="F376" s="149"/>
      <c r="G376" s="149"/>
      <c r="H376" s="149"/>
      <c r="I376" s="149"/>
      <c r="J376" s="149"/>
      <c r="K376" s="149"/>
      <c r="L376" s="149"/>
      <c r="M376" s="149"/>
    </row>
    <row r="377" spans="1:17" ht="18" customHeight="1" thickBot="1" x14ac:dyDescent="0.35">
      <c r="B377" s="146" t="s">
        <v>20</v>
      </c>
      <c r="C377" s="147"/>
      <c r="D377" s="37" t="s">
        <v>65</v>
      </c>
      <c r="E377" s="38" t="s">
        <v>66</v>
      </c>
      <c r="F377" s="148"/>
      <c r="G377" s="149"/>
      <c r="H377" s="149"/>
      <c r="I377" s="150"/>
      <c r="J377" s="157" t="s">
        <v>76</v>
      </c>
      <c r="K377" s="158"/>
      <c r="L377" s="158"/>
      <c r="M377" s="159"/>
      <c r="N377" s="131" t="s">
        <v>85</v>
      </c>
      <c r="O377" s="132"/>
      <c r="P377" s="132"/>
      <c r="Q377" s="133"/>
    </row>
    <row r="378" spans="1:17" ht="18" customHeight="1" x14ac:dyDescent="0.3">
      <c r="A378" s="35">
        <f ca="1">OFFSET(A378,-6,0)+1</f>
        <v>74</v>
      </c>
      <c r="B378" s="160" t="str">
        <f ca="1">IF(LEN(INDIRECT("'New Item Form'!A"&amp;A378))&lt;1,"",INDIRECT("'New Item Form'!A"&amp;A378))</f>
        <v/>
      </c>
      <c r="C378" s="161"/>
      <c r="D378" s="48" t="str">
        <f>IF(LEN('New Item Form'!H74)&lt;1,"",'New Item Form'!H74)</f>
        <v/>
      </c>
      <c r="E378" s="40" t="str">
        <f ca="1">IF(LEN(INDIRECT("'New Item Form'!G"&amp;A378))&lt;1,"",INDIRECT("'New Item Form'!G"&amp;A378))</f>
        <v/>
      </c>
      <c r="F378" s="151"/>
      <c r="G378" s="152"/>
      <c r="H378" s="152"/>
      <c r="I378" s="153"/>
      <c r="J378" s="162"/>
      <c r="K378" s="163"/>
      <c r="L378" s="163"/>
      <c r="M378" s="164"/>
      <c r="N378" s="134"/>
      <c r="O378" s="135"/>
      <c r="P378" s="135"/>
      <c r="Q378" s="136"/>
    </row>
    <row r="379" spans="1:17" ht="6" customHeight="1" x14ac:dyDescent="0.3">
      <c r="B379" s="165"/>
      <c r="C379" s="166"/>
      <c r="D379" s="166"/>
      <c r="E379" s="167"/>
      <c r="F379" s="151"/>
      <c r="G379" s="152"/>
      <c r="H379" s="152"/>
      <c r="I379" s="153"/>
      <c r="J379" s="168"/>
      <c r="K379" s="169"/>
      <c r="L379" s="169"/>
      <c r="M379" s="170"/>
      <c r="N379" s="137"/>
      <c r="O379" s="138"/>
      <c r="P379" s="138"/>
      <c r="Q379" s="139"/>
    </row>
    <row r="380" spans="1:17" ht="18" customHeight="1" x14ac:dyDescent="0.3">
      <c r="B380" s="171" t="s">
        <v>22</v>
      </c>
      <c r="C380" s="172"/>
      <c r="D380" s="172"/>
      <c r="E380" s="173"/>
      <c r="F380" s="151"/>
      <c r="G380" s="152"/>
      <c r="H380" s="152"/>
      <c r="I380" s="153"/>
      <c r="J380" s="174" t="s">
        <v>77</v>
      </c>
      <c r="K380" s="175"/>
      <c r="L380" s="175"/>
      <c r="M380" s="176"/>
      <c r="N380" s="137"/>
      <c r="O380" s="138"/>
      <c r="P380" s="138"/>
      <c r="Q380" s="139"/>
    </row>
    <row r="381" spans="1:17" ht="18" customHeight="1" thickBot="1" x14ac:dyDescent="0.35">
      <c r="B381" s="177" t="str">
        <f>IF(LEN('New Item Form'!C74)&lt;1,"",'New Item Form'!C74)</f>
        <v/>
      </c>
      <c r="C381" s="177"/>
      <c r="D381" s="177"/>
      <c r="E381" s="178"/>
      <c r="F381" s="154"/>
      <c r="G381" s="155"/>
      <c r="H381" s="155"/>
      <c r="I381" s="156"/>
      <c r="J381" s="179"/>
      <c r="K381" s="180"/>
      <c r="L381" s="180"/>
      <c r="M381" s="181"/>
      <c r="N381" s="140"/>
      <c r="O381" s="141"/>
      <c r="P381" s="141"/>
      <c r="Q381" s="142"/>
    </row>
    <row r="382" spans="1:17" ht="13.5" customHeight="1" thickBot="1" x14ac:dyDescent="0.35">
      <c r="B382" s="149"/>
      <c r="C382" s="149"/>
      <c r="D382" s="149"/>
      <c r="E382" s="149"/>
      <c r="F382" s="149"/>
      <c r="G382" s="149"/>
      <c r="H382" s="149"/>
      <c r="I382" s="149"/>
      <c r="J382" s="149"/>
      <c r="K382" s="149"/>
      <c r="L382" s="149"/>
      <c r="M382" s="149"/>
    </row>
    <row r="383" spans="1:17" ht="18" customHeight="1" thickBot="1" x14ac:dyDescent="0.35">
      <c r="B383" s="146" t="s">
        <v>20</v>
      </c>
      <c r="C383" s="147"/>
      <c r="D383" s="37" t="s">
        <v>65</v>
      </c>
      <c r="E383" s="38" t="s">
        <v>66</v>
      </c>
      <c r="F383" s="148"/>
      <c r="G383" s="149"/>
      <c r="H383" s="149"/>
      <c r="I383" s="150"/>
      <c r="J383" s="157" t="s">
        <v>76</v>
      </c>
      <c r="K383" s="158"/>
      <c r="L383" s="158"/>
      <c r="M383" s="159"/>
      <c r="N383" s="131" t="s">
        <v>85</v>
      </c>
      <c r="O383" s="132"/>
      <c r="P383" s="132"/>
      <c r="Q383" s="133"/>
    </row>
    <row r="384" spans="1:17" ht="18" customHeight="1" x14ac:dyDescent="0.3">
      <c r="A384" s="35">
        <f ca="1">OFFSET(A384,-6,0)+1</f>
        <v>75</v>
      </c>
      <c r="B384" s="160" t="str">
        <f ca="1">IF(LEN(INDIRECT("'New Item Form'!A"&amp;A384))&lt;1,"",INDIRECT("'New Item Form'!A"&amp;A384))</f>
        <v/>
      </c>
      <c r="C384" s="161"/>
      <c r="D384" s="48" t="str">
        <f>IF(LEN('New Item Form'!H75)&lt;1,"",'New Item Form'!H75)</f>
        <v/>
      </c>
      <c r="E384" s="40" t="str">
        <f ca="1">IF(LEN(INDIRECT("'New Item Form'!G"&amp;A384))&lt;1,"",INDIRECT("'New Item Form'!G"&amp;A384))</f>
        <v/>
      </c>
      <c r="F384" s="151"/>
      <c r="G384" s="152"/>
      <c r="H384" s="152"/>
      <c r="I384" s="153"/>
      <c r="J384" s="162"/>
      <c r="K384" s="163"/>
      <c r="L384" s="163"/>
      <c r="M384" s="164"/>
      <c r="N384" s="134"/>
      <c r="O384" s="135"/>
      <c r="P384" s="135"/>
      <c r="Q384" s="136"/>
    </row>
    <row r="385" spans="1:17" ht="6" customHeight="1" x14ac:dyDescent="0.3">
      <c r="B385" s="165"/>
      <c r="C385" s="166"/>
      <c r="D385" s="166"/>
      <c r="E385" s="167"/>
      <c r="F385" s="151"/>
      <c r="G385" s="152"/>
      <c r="H385" s="152"/>
      <c r="I385" s="153"/>
      <c r="J385" s="168"/>
      <c r="K385" s="169"/>
      <c r="L385" s="169"/>
      <c r="M385" s="170"/>
      <c r="N385" s="137"/>
      <c r="O385" s="138"/>
      <c r="P385" s="138"/>
      <c r="Q385" s="139"/>
    </row>
    <row r="386" spans="1:17" ht="18" customHeight="1" x14ac:dyDescent="0.3">
      <c r="B386" s="171" t="s">
        <v>22</v>
      </c>
      <c r="C386" s="172"/>
      <c r="D386" s="172"/>
      <c r="E386" s="173"/>
      <c r="F386" s="151"/>
      <c r="G386" s="152"/>
      <c r="H386" s="152"/>
      <c r="I386" s="153"/>
      <c r="J386" s="174" t="s">
        <v>77</v>
      </c>
      <c r="K386" s="175"/>
      <c r="L386" s="175"/>
      <c r="M386" s="176"/>
      <c r="N386" s="137"/>
      <c r="O386" s="138"/>
      <c r="P386" s="138"/>
      <c r="Q386" s="139"/>
    </row>
    <row r="387" spans="1:17" ht="18" customHeight="1" thickBot="1" x14ac:dyDescent="0.35">
      <c r="B387" s="177" t="str">
        <f>IF(LEN('New Item Form'!C75)&lt;1,"",'New Item Form'!C75)</f>
        <v/>
      </c>
      <c r="C387" s="177"/>
      <c r="D387" s="177"/>
      <c r="E387" s="178"/>
      <c r="F387" s="154"/>
      <c r="G387" s="155"/>
      <c r="H387" s="155"/>
      <c r="I387" s="156"/>
      <c r="J387" s="179"/>
      <c r="K387" s="180"/>
      <c r="L387" s="180"/>
      <c r="M387" s="181"/>
      <c r="N387" s="140"/>
      <c r="O387" s="141"/>
      <c r="P387" s="141"/>
      <c r="Q387" s="142"/>
    </row>
    <row r="388" spans="1:17" ht="13.5" customHeight="1" thickBot="1" x14ac:dyDescent="0.35">
      <c r="B388" s="149"/>
      <c r="C388" s="149"/>
      <c r="D388" s="149"/>
      <c r="E388" s="149"/>
      <c r="F388" s="149"/>
      <c r="G388" s="149"/>
      <c r="H388" s="149"/>
      <c r="I388" s="149"/>
      <c r="J388" s="149"/>
      <c r="K388" s="149"/>
      <c r="L388" s="149"/>
      <c r="M388" s="149"/>
    </row>
    <row r="389" spans="1:17" ht="18" customHeight="1" thickBot="1" x14ac:dyDescent="0.35">
      <c r="B389" s="146" t="s">
        <v>20</v>
      </c>
      <c r="C389" s="147"/>
      <c r="D389" s="37" t="s">
        <v>65</v>
      </c>
      <c r="E389" s="38" t="s">
        <v>66</v>
      </c>
      <c r="F389" s="148"/>
      <c r="G389" s="149"/>
      <c r="H389" s="149"/>
      <c r="I389" s="150"/>
      <c r="J389" s="157" t="s">
        <v>76</v>
      </c>
      <c r="K389" s="158"/>
      <c r="L389" s="158"/>
      <c r="M389" s="159"/>
      <c r="N389" s="131" t="s">
        <v>85</v>
      </c>
      <c r="O389" s="132"/>
      <c r="P389" s="132"/>
      <c r="Q389" s="133"/>
    </row>
    <row r="390" spans="1:17" ht="18" customHeight="1" x14ac:dyDescent="0.3">
      <c r="A390" s="35">
        <f ca="1">OFFSET(A390,-6,0)+1</f>
        <v>76</v>
      </c>
      <c r="B390" s="160" t="str">
        <f ca="1">IF(LEN(INDIRECT("'New Item Form'!A"&amp;A390))&lt;1,"",INDIRECT("'New Item Form'!A"&amp;A390))</f>
        <v/>
      </c>
      <c r="C390" s="161"/>
      <c r="D390" s="48" t="str">
        <f>IF(LEN('New Item Form'!H76)&lt;1,"",'New Item Form'!H76)</f>
        <v/>
      </c>
      <c r="E390" s="40" t="str">
        <f ca="1">IF(LEN(INDIRECT("'New Item Form'!G"&amp;A390))&lt;1,"",INDIRECT("'New Item Form'!G"&amp;A390))</f>
        <v/>
      </c>
      <c r="F390" s="151"/>
      <c r="G390" s="152"/>
      <c r="H390" s="152"/>
      <c r="I390" s="153"/>
      <c r="J390" s="162"/>
      <c r="K390" s="163"/>
      <c r="L390" s="163"/>
      <c r="M390" s="164"/>
      <c r="N390" s="134"/>
      <c r="O390" s="135"/>
      <c r="P390" s="135"/>
      <c r="Q390" s="136"/>
    </row>
    <row r="391" spans="1:17" ht="6" customHeight="1" x14ac:dyDescent="0.3">
      <c r="B391" s="165"/>
      <c r="C391" s="166"/>
      <c r="D391" s="166"/>
      <c r="E391" s="167"/>
      <c r="F391" s="151"/>
      <c r="G391" s="152"/>
      <c r="H391" s="152"/>
      <c r="I391" s="153"/>
      <c r="J391" s="168"/>
      <c r="K391" s="169"/>
      <c r="L391" s="169"/>
      <c r="M391" s="170"/>
      <c r="N391" s="137"/>
      <c r="O391" s="138"/>
      <c r="P391" s="138"/>
      <c r="Q391" s="139"/>
    </row>
    <row r="392" spans="1:17" ht="18" customHeight="1" x14ac:dyDescent="0.3">
      <c r="B392" s="171" t="s">
        <v>22</v>
      </c>
      <c r="C392" s="172"/>
      <c r="D392" s="172"/>
      <c r="E392" s="173"/>
      <c r="F392" s="151"/>
      <c r="G392" s="152"/>
      <c r="H392" s="152"/>
      <c r="I392" s="153"/>
      <c r="J392" s="174" t="s">
        <v>77</v>
      </c>
      <c r="K392" s="175"/>
      <c r="L392" s="175"/>
      <c r="M392" s="176"/>
      <c r="N392" s="137"/>
      <c r="O392" s="138"/>
      <c r="P392" s="138"/>
      <c r="Q392" s="139"/>
    </row>
    <row r="393" spans="1:17" ht="18" customHeight="1" thickBot="1" x14ac:dyDescent="0.35">
      <c r="B393" s="177" t="str">
        <f>IF(LEN('New Item Form'!C76)&lt;1,"",'New Item Form'!C76)</f>
        <v/>
      </c>
      <c r="C393" s="177"/>
      <c r="D393" s="177"/>
      <c r="E393" s="178"/>
      <c r="F393" s="154"/>
      <c r="G393" s="155"/>
      <c r="H393" s="155"/>
      <c r="I393" s="156"/>
      <c r="J393" s="179"/>
      <c r="K393" s="180"/>
      <c r="L393" s="180"/>
      <c r="M393" s="181"/>
      <c r="N393" s="140"/>
      <c r="O393" s="141"/>
      <c r="P393" s="141"/>
      <c r="Q393" s="142"/>
    </row>
    <row r="394" spans="1:17" ht="13.5" customHeight="1" thickBot="1" x14ac:dyDescent="0.35">
      <c r="B394" s="149"/>
      <c r="C394" s="149"/>
      <c r="D394" s="149"/>
      <c r="E394" s="149"/>
      <c r="F394" s="149"/>
      <c r="G394" s="149"/>
      <c r="H394" s="149"/>
      <c r="I394" s="149"/>
      <c r="J394" s="149"/>
      <c r="K394" s="149"/>
      <c r="L394" s="149"/>
      <c r="M394" s="149"/>
    </row>
    <row r="395" spans="1:17" ht="18" customHeight="1" thickBot="1" x14ac:dyDescent="0.35">
      <c r="B395" s="146" t="s">
        <v>20</v>
      </c>
      <c r="C395" s="147"/>
      <c r="D395" s="37" t="s">
        <v>65</v>
      </c>
      <c r="E395" s="38" t="s">
        <v>66</v>
      </c>
      <c r="F395" s="148"/>
      <c r="G395" s="149"/>
      <c r="H395" s="149"/>
      <c r="I395" s="150"/>
      <c r="J395" s="157" t="s">
        <v>76</v>
      </c>
      <c r="K395" s="158"/>
      <c r="L395" s="158"/>
      <c r="M395" s="159"/>
      <c r="N395" s="131" t="s">
        <v>85</v>
      </c>
      <c r="O395" s="132"/>
      <c r="P395" s="132"/>
      <c r="Q395" s="133"/>
    </row>
    <row r="396" spans="1:17" ht="18" customHeight="1" x14ac:dyDescent="0.3">
      <c r="A396" s="35">
        <f ca="1">OFFSET(A396,-6,0)+1</f>
        <v>77</v>
      </c>
      <c r="B396" s="160" t="str">
        <f ca="1">IF(LEN(INDIRECT("'New Item Form'!A"&amp;A396))&lt;1,"",INDIRECT("'New Item Form'!A"&amp;A396))</f>
        <v/>
      </c>
      <c r="C396" s="161"/>
      <c r="D396" s="48" t="str">
        <f>IF(LEN('New Item Form'!H77)&lt;1,"",'New Item Form'!H77)</f>
        <v/>
      </c>
      <c r="E396" s="40" t="str">
        <f ca="1">IF(LEN(INDIRECT("'New Item Form'!G"&amp;A396))&lt;1,"",INDIRECT("'New Item Form'!G"&amp;A396))</f>
        <v/>
      </c>
      <c r="F396" s="151"/>
      <c r="G396" s="152"/>
      <c r="H396" s="152"/>
      <c r="I396" s="153"/>
      <c r="J396" s="162"/>
      <c r="K396" s="163"/>
      <c r="L396" s="163"/>
      <c r="M396" s="164"/>
      <c r="N396" s="134"/>
      <c r="O396" s="135"/>
      <c r="P396" s="135"/>
      <c r="Q396" s="136"/>
    </row>
    <row r="397" spans="1:17" ht="6" customHeight="1" x14ac:dyDescent="0.3">
      <c r="B397" s="165"/>
      <c r="C397" s="166"/>
      <c r="D397" s="166"/>
      <c r="E397" s="167"/>
      <c r="F397" s="151"/>
      <c r="G397" s="152"/>
      <c r="H397" s="152"/>
      <c r="I397" s="153"/>
      <c r="J397" s="168"/>
      <c r="K397" s="169"/>
      <c r="L397" s="169"/>
      <c r="M397" s="170"/>
      <c r="N397" s="137"/>
      <c r="O397" s="138"/>
      <c r="P397" s="138"/>
      <c r="Q397" s="139"/>
    </row>
    <row r="398" spans="1:17" ht="18" customHeight="1" x14ac:dyDescent="0.3">
      <c r="B398" s="171" t="s">
        <v>22</v>
      </c>
      <c r="C398" s="172"/>
      <c r="D398" s="172"/>
      <c r="E398" s="173"/>
      <c r="F398" s="151"/>
      <c r="G398" s="152"/>
      <c r="H398" s="152"/>
      <c r="I398" s="153"/>
      <c r="J398" s="174" t="s">
        <v>77</v>
      </c>
      <c r="K398" s="175"/>
      <c r="L398" s="175"/>
      <c r="M398" s="176"/>
      <c r="N398" s="137"/>
      <c r="O398" s="138"/>
      <c r="P398" s="138"/>
      <c r="Q398" s="139"/>
    </row>
    <row r="399" spans="1:17" ht="18" customHeight="1" thickBot="1" x14ac:dyDescent="0.35">
      <c r="B399" s="177" t="str">
        <f>IF(LEN('New Item Form'!C77)&lt;1,"",'New Item Form'!C77)</f>
        <v/>
      </c>
      <c r="C399" s="177"/>
      <c r="D399" s="177"/>
      <c r="E399" s="178"/>
      <c r="F399" s="154"/>
      <c r="G399" s="155"/>
      <c r="H399" s="155"/>
      <c r="I399" s="156"/>
      <c r="J399" s="179"/>
      <c r="K399" s="180"/>
      <c r="L399" s="180"/>
      <c r="M399" s="181"/>
      <c r="N399" s="140"/>
      <c r="O399" s="141"/>
      <c r="P399" s="141"/>
      <c r="Q399" s="142"/>
    </row>
    <row r="400" spans="1:17" ht="13.5" customHeight="1" thickBot="1" x14ac:dyDescent="0.35">
      <c r="B400" s="149"/>
      <c r="C400" s="149"/>
      <c r="D400" s="149"/>
      <c r="E400" s="149"/>
      <c r="F400" s="149"/>
      <c r="G400" s="149"/>
      <c r="H400" s="149"/>
      <c r="I400" s="149"/>
      <c r="J400" s="149"/>
      <c r="K400" s="149"/>
      <c r="L400" s="149"/>
      <c r="M400" s="149"/>
    </row>
    <row r="401" spans="1:17" ht="18" customHeight="1" thickBot="1" x14ac:dyDescent="0.35">
      <c r="B401" s="146" t="s">
        <v>20</v>
      </c>
      <c r="C401" s="147"/>
      <c r="D401" s="37" t="s">
        <v>65</v>
      </c>
      <c r="E401" s="38" t="s">
        <v>66</v>
      </c>
      <c r="F401" s="148"/>
      <c r="G401" s="149"/>
      <c r="H401" s="149"/>
      <c r="I401" s="150"/>
      <c r="J401" s="157" t="s">
        <v>76</v>
      </c>
      <c r="K401" s="158"/>
      <c r="L401" s="158"/>
      <c r="M401" s="159"/>
      <c r="N401" s="131" t="s">
        <v>85</v>
      </c>
      <c r="O401" s="132"/>
      <c r="P401" s="132"/>
      <c r="Q401" s="133"/>
    </row>
    <row r="402" spans="1:17" ht="18" customHeight="1" x14ac:dyDescent="0.3">
      <c r="A402" s="35">
        <f ca="1">OFFSET(A402,-6,0)+1</f>
        <v>78</v>
      </c>
      <c r="B402" s="160" t="str">
        <f ca="1">IF(LEN(INDIRECT("'New Item Form'!A"&amp;A402))&lt;1,"",INDIRECT("'New Item Form'!A"&amp;A402))</f>
        <v/>
      </c>
      <c r="C402" s="161"/>
      <c r="D402" s="48" t="str">
        <f>IF(LEN('New Item Form'!H78)&lt;1,"",'New Item Form'!H78)</f>
        <v/>
      </c>
      <c r="E402" s="40" t="str">
        <f ca="1">IF(LEN(INDIRECT("'New Item Form'!G"&amp;A402))&lt;1,"",INDIRECT("'New Item Form'!G"&amp;A402))</f>
        <v/>
      </c>
      <c r="F402" s="151"/>
      <c r="G402" s="152"/>
      <c r="H402" s="152"/>
      <c r="I402" s="153"/>
      <c r="J402" s="162"/>
      <c r="K402" s="163"/>
      <c r="L402" s="163"/>
      <c r="M402" s="164"/>
      <c r="N402" s="134"/>
      <c r="O402" s="135"/>
      <c r="P402" s="135"/>
      <c r="Q402" s="136"/>
    </row>
    <row r="403" spans="1:17" ht="6" customHeight="1" x14ac:dyDescent="0.3">
      <c r="B403" s="165"/>
      <c r="C403" s="166"/>
      <c r="D403" s="166"/>
      <c r="E403" s="167"/>
      <c r="F403" s="151"/>
      <c r="G403" s="152"/>
      <c r="H403" s="152"/>
      <c r="I403" s="153"/>
      <c r="J403" s="168"/>
      <c r="K403" s="169"/>
      <c r="L403" s="169"/>
      <c r="M403" s="170"/>
      <c r="N403" s="137"/>
      <c r="O403" s="138"/>
      <c r="P403" s="138"/>
      <c r="Q403" s="139"/>
    </row>
    <row r="404" spans="1:17" ht="18" customHeight="1" x14ac:dyDescent="0.3">
      <c r="B404" s="171" t="s">
        <v>22</v>
      </c>
      <c r="C404" s="172"/>
      <c r="D404" s="172"/>
      <c r="E404" s="173"/>
      <c r="F404" s="151"/>
      <c r="G404" s="152"/>
      <c r="H404" s="152"/>
      <c r="I404" s="153"/>
      <c r="J404" s="174" t="s">
        <v>77</v>
      </c>
      <c r="K404" s="175"/>
      <c r="L404" s="175"/>
      <c r="M404" s="176"/>
      <c r="N404" s="137"/>
      <c r="O404" s="138"/>
      <c r="P404" s="138"/>
      <c r="Q404" s="139"/>
    </row>
    <row r="405" spans="1:17" ht="18" customHeight="1" thickBot="1" x14ac:dyDescent="0.35">
      <c r="B405" s="177" t="str">
        <f>IF(LEN('New Item Form'!C78)&lt;1,"",'New Item Form'!C78)</f>
        <v/>
      </c>
      <c r="C405" s="177"/>
      <c r="D405" s="177"/>
      <c r="E405" s="178"/>
      <c r="F405" s="154"/>
      <c r="G405" s="155"/>
      <c r="H405" s="155"/>
      <c r="I405" s="156"/>
      <c r="J405" s="179"/>
      <c r="K405" s="180"/>
      <c r="L405" s="180"/>
      <c r="M405" s="181"/>
      <c r="N405" s="140"/>
      <c r="O405" s="141"/>
      <c r="P405" s="141"/>
      <c r="Q405" s="142"/>
    </row>
    <row r="406" spans="1:17" ht="13.5" customHeight="1" thickBot="1" x14ac:dyDescent="0.35">
      <c r="B406" s="149"/>
      <c r="C406" s="149"/>
      <c r="D406" s="149"/>
      <c r="E406" s="149"/>
      <c r="F406" s="149"/>
      <c r="G406" s="149"/>
      <c r="H406" s="149"/>
      <c r="I406" s="149"/>
      <c r="J406" s="149"/>
      <c r="K406" s="149"/>
      <c r="L406" s="149"/>
      <c r="M406" s="149"/>
    </row>
    <row r="407" spans="1:17" ht="18" customHeight="1" thickBot="1" x14ac:dyDescent="0.35">
      <c r="B407" s="146" t="s">
        <v>20</v>
      </c>
      <c r="C407" s="147"/>
      <c r="D407" s="37" t="s">
        <v>65</v>
      </c>
      <c r="E407" s="38" t="s">
        <v>66</v>
      </c>
      <c r="F407" s="148"/>
      <c r="G407" s="149"/>
      <c r="H407" s="149"/>
      <c r="I407" s="150"/>
      <c r="J407" s="157" t="s">
        <v>76</v>
      </c>
      <c r="K407" s="158"/>
      <c r="L407" s="158"/>
      <c r="M407" s="159"/>
      <c r="N407" s="131" t="s">
        <v>85</v>
      </c>
      <c r="O407" s="132"/>
      <c r="P407" s="132"/>
      <c r="Q407" s="133"/>
    </row>
    <row r="408" spans="1:17" ht="18" customHeight="1" x14ac:dyDescent="0.3">
      <c r="A408" s="35">
        <f ca="1">OFFSET(A408,-6,0)+1</f>
        <v>79</v>
      </c>
      <c r="B408" s="160" t="str">
        <f ca="1">IF(LEN(INDIRECT("'New Item Form'!A"&amp;A408))&lt;1,"",INDIRECT("'New Item Form'!A"&amp;A408))</f>
        <v/>
      </c>
      <c r="C408" s="161"/>
      <c r="D408" s="48" t="str">
        <f>IF(LEN('New Item Form'!H79)&lt;1,"",'New Item Form'!H79)</f>
        <v/>
      </c>
      <c r="E408" s="40" t="str">
        <f ca="1">IF(LEN(INDIRECT("'New Item Form'!G"&amp;A408))&lt;1,"",INDIRECT("'New Item Form'!G"&amp;A408))</f>
        <v/>
      </c>
      <c r="F408" s="151"/>
      <c r="G408" s="152"/>
      <c r="H408" s="152"/>
      <c r="I408" s="153"/>
      <c r="J408" s="162"/>
      <c r="K408" s="163"/>
      <c r="L408" s="163"/>
      <c r="M408" s="164"/>
      <c r="N408" s="134"/>
      <c r="O408" s="135"/>
      <c r="P408" s="135"/>
      <c r="Q408" s="136"/>
    </row>
    <row r="409" spans="1:17" ht="6" customHeight="1" x14ac:dyDescent="0.3">
      <c r="B409" s="165"/>
      <c r="C409" s="166"/>
      <c r="D409" s="166"/>
      <c r="E409" s="167"/>
      <c r="F409" s="151"/>
      <c r="G409" s="152"/>
      <c r="H409" s="152"/>
      <c r="I409" s="153"/>
      <c r="J409" s="168"/>
      <c r="K409" s="169"/>
      <c r="L409" s="169"/>
      <c r="M409" s="170"/>
      <c r="N409" s="137"/>
      <c r="O409" s="138"/>
      <c r="P409" s="138"/>
      <c r="Q409" s="139"/>
    </row>
    <row r="410" spans="1:17" ht="18" customHeight="1" x14ac:dyDescent="0.3">
      <c r="B410" s="171" t="s">
        <v>22</v>
      </c>
      <c r="C410" s="172"/>
      <c r="D410" s="172"/>
      <c r="E410" s="173"/>
      <c r="F410" s="151"/>
      <c r="G410" s="152"/>
      <c r="H410" s="152"/>
      <c r="I410" s="153"/>
      <c r="J410" s="174" t="s">
        <v>77</v>
      </c>
      <c r="K410" s="175"/>
      <c r="L410" s="175"/>
      <c r="M410" s="176"/>
      <c r="N410" s="137"/>
      <c r="O410" s="138"/>
      <c r="P410" s="138"/>
      <c r="Q410" s="139"/>
    </row>
    <row r="411" spans="1:17" ht="18" customHeight="1" thickBot="1" x14ac:dyDescent="0.35">
      <c r="B411" s="177" t="str">
        <f>IF(LEN('New Item Form'!C79)&lt;1,"",'New Item Form'!C79)</f>
        <v/>
      </c>
      <c r="C411" s="177"/>
      <c r="D411" s="177"/>
      <c r="E411" s="178"/>
      <c r="F411" s="154"/>
      <c r="G411" s="155"/>
      <c r="H411" s="155"/>
      <c r="I411" s="156"/>
      <c r="J411" s="179"/>
      <c r="K411" s="180"/>
      <c r="L411" s="180"/>
      <c r="M411" s="181"/>
      <c r="N411" s="140"/>
      <c r="O411" s="141"/>
      <c r="P411" s="141"/>
      <c r="Q411" s="142"/>
    </row>
    <row r="412" spans="1:17" ht="13.5" customHeight="1" thickBot="1" x14ac:dyDescent="0.35">
      <c r="B412" s="149"/>
      <c r="C412" s="149"/>
      <c r="D412" s="149"/>
      <c r="E412" s="149"/>
      <c r="F412" s="149"/>
      <c r="G412" s="149"/>
      <c r="H412" s="149"/>
      <c r="I412" s="149"/>
      <c r="J412" s="149"/>
      <c r="K412" s="149"/>
      <c r="L412" s="149"/>
      <c r="M412" s="149"/>
    </row>
    <row r="413" spans="1:17" ht="18" customHeight="1" thickBot="1" x14ac:dyDescent="0.35">
      <c r="B413" s="146" t="s">
        <v>20</v>
      </c>
      <c r="C413" s="147"/>
      <c r="D413" s="37" t="s">
        <v>65</v>
      </c>
      <c r="E413" s="38" t="s">
        <v>66</v>
      </c>
      <c r="F413" s="148"/>
      <c r="G413" s="149"/>
      <c r="H413" s="149"/>
      <c r="I413" s="150"/>
      <c r="J413" s="157" t="s">
        <v>76</v>
      </c>
      <c r="K413" s="158"/>
      <c r="L413" s="158"/>
      <c r="M413" s="159"/>
      <c r="N413" s="131" t="s">
        <v>85</v>
      </c>
      <c r="O413" s="132"/>
      <c r="P413" s="132"/>
      <c r="Q413" s="133"/>
    </row>
    <row r="414" spans="1:17" ht="18" customHeight="1" x14ac:dyDescent="0.3">
      <c r="A414" s="35">
        <f ca="1">OFFSET(A414,-6,0)+1</f>
        <v>80</v>
      </c>
      <c r="B414" s="160" t="str">
        <f ca="1">IF(LEN(INDIRECT("'New Item Form'!A"&amp;A414))&lt;1,"",INDIRECT("'New Item Form'!A"&amp;A414))</f>
        <v/>
      </c>
      <c r="C414" s="161"/>
      <c r="D414" s="48" t="str">
        <f>IF(LEN('New Item Form'!H80)&lt;1,"",'New Item Form'!H80)</f>
        <v/>
      </c>
      <c r="E414" s="40" t="str">
        <f ca="1">IF(LEN(INDIRECT("'New Item Form'!G"&amp;A414))&lt;1,"",INDIRECT("'New Item Form'!G"&amp;A414))</f>
        <v/>
      </c>
      <c r="F414" s="151"/>
      <c r="G414" s="152"/>
      <c r="H414" s="152"/>
      <c r="I414" s="153"/>
      <c r="J414" s="162"/>
      <c r="K414" s="163"/>
      <c r="L414" s="163"/>
      <c r="M414" s="164"/>
      <c r="N414" s="134"/>
      <c r="O414" s="135"/>
      <c r="P414" s="135"/>
      <c r="Q414" s="136"/>
    </row>
    <row r="415" spans="1:17" ht="6" customHeight="1" x14ac:dyDescent="0.3">
      <c r="B415" s="165"/>
      <c r="C415" s="166"/>
      <c r="D415" s="166"/>
      <c r="E415" s="167"/>
      <c r="F415" s="151"/>
      <c r="G415" s="152"/>
      <c r="H415" s="152"/>
      <c r="I415" s="153"/>
      <c r="J415" s="168"/>
      <c r="K415" s="169"/>
      <c r="L415" s="169"/>
      <c r="M415" s="170"/>
      <c r="N415" s="137"/>
      <c r="O415" s="138"/>
      <c r="P415" s="138"/>
      <c r="Q415" s="139"/>
    </row>
    <row r="416" spans="1:17" ht="18" customHeight="1" x14ac:dyDescent="0.3">
      <c r="B416" s="171" t="s">
        <v>22</v>
      </c>
      <c r="C416" s="172"/>
      <c r="D416" s="172"/>
      <c r="E416" s="173"/>
      <c r="F416" s="151"/>
      <c r="G416" s="152"/>
      <c r="H416" s="152"/>
      <c r="I416" s="153"/>
      <c r="J416" s="174" t="s">
        <v>77</v>
      </c>
      <c r="K416" s="175"/>
      <c r="L416" s="175"/>
      <c r="M416" s="176"/>
      <c r="N416" s="137"/>
      <c r="O416" s="138"/>
      <c r="P416" s="138"/>
      <c r="Q416" s="139"/>
    </row>
    <row r="417" spans="1:17" ht="18" customHeight="1" thickBot="1" x14ac:dyDescent="0.35">
      <c r="B417" s="177" t="str">
        <f>IF(LEN('New Item Form'!C80)&lt;1,"",'New Item Form'!C80)</f>
        <v/>
      </c>
      <c r="C417" s="177"/>
      <c r="D417" s="177"/>
      <c r="E417" s="178"/>
      <c r="F417" s="154"/>
      <c r="G417" s="155"/>
      <c r="H417" s="155"/>
      <c r="I417" s="156"/>
      <c r="J417" s="179"/>
      <c r="K417" s="180"/>
      <c r="L417" s="180"/>
      <c r="M417" s="181"/>
      <c r="N417" s="140"/>
      <c r="O417" s="141"/>
      <c r="P417" s="141"/>
      <c r="Q417" s="142"/>
    </row>
    <row r="418" spans="1:17" ht="13.5" customHeight="1" thickBot="1" x14ac:dyDescent="0.35">
      <c r="B418" s="149"/>
      <c r="C418" s="149"/>
      <c r="D418" s="149"/>
      <c r="E418" s="149"/>
      <c r="F418" s="149"/>
      <c r="G418" s="149"/>
      <c r="H418" s="149"/>
      <c r="I418" s="149"/>
      <c r="J418" s="149"/>
      <c r="K418" s="149"/>
      <c r="L418" s="149"/>
      <c r="M418" s="149"/>
    </row>
    <row r="419" spans="1:17" ht="18" customHeight="1" thickBot="1" x14ac:dyDescent="0.35">
      <c r="B419" s="146" t="s">
        <v>20</v>
      </c>
      <c r="C419" s="147"/>
      <c r="D419" s="37" t="s">
        <v>65</v>
      </c>
      <c r="E419" s="38" t="s">
        <v>66</v>
      </c>
      <c r="F419" s="148"/>
      <c r="G419" s="149"/>
      <c r="H419" s="149"/>
      <c r="I419" s="150"/>
      <c r="J419" s="157" t="s">
        <v>76</v>
      </c>
      <c r="K419" s="158"/>
      <c r="L419" s="158"/>
      <c r="M419" s="159"/>
      <c r="N419" s="131" t="s">
        <v>85</v>
      </c>
      <c r="O419" s="132"/>
      <c r="P419" s="132"/>
      <c r="Q419" s="133"/>
    </row>
    <row r="420" spans="1:17" ht="18" customHeight="1" x14ac:dyDescent="0.3">
      <c r="A420" s="35">
        <f ca="1">OFFSET(A420,-6,0)+1</f>
        <v>81</v>
      </c>
      <c r="B420" s="160" t="str">
        <f ca="1">IF(LEN(INDIRECT("'New Item Form'!A"&amp;A420))&lt;1,"",INDIRECT("'New Item Form'!A"&amp;A420))</f>
        <v/>
      </c>
      <c r="C420" s="161"/>
      <c r="D420" s="48" t="str">
        <f>IF(LEN('New Item Form'!H81)&lt;1,"",'New Item Form'!H81)</f>
        <v/>
      </c>
      <c r="E420" s="40" t="str">
        <f ca="1">IF(LEN(INDIRECT("'New Item Form'!G"&amp;A420))&lt;1,"",INDIRECT("'New Item Form'!G"&amp;A420))</f>
        <v/>
      </c>
      <c r="F420" s="151"/>
      <c r="G420" s="152"/>
      <c r="H420" s="152"/>
      <c r="I420" s="153"/>
      <c r="J420" s="162"/>
      <c r="K420" s="163"/>
      <c r="L420" s="163"/>
      <c r="M420" s="164"/>
      <c r="N420" s="134"/>
      <c r="O420" s="135"/>
      <c r="P420" s="135"/>
      <c r="Q420" s="136"/>
    </row>
    <row r="421" spans="1:17" ht="6" customHeight="1" x14ac:dyDescent="0.3">
      <c r="B421" s="165"/>
      <c r="C421" s="166"/>
      <c r="D421" s="166"/>
      <c r="E421" s="167"/>
      <c r="F421" s="151"/>
      <c r="G421" s="152"/>
      <c r="H421" s="152"/>
      <c r="I421" s="153"/>
      <c r="J421" s="168"/>
      <c r="K421" s="169"/>
      <c r="L421" s="169"/>
      <c r="M421" s="170"/>
      <c r="N421" s="137"/>
      <c r="O421" s="138"/>
      <c r="P421" s="138"/>
      <c r="Q421" s="139"/>
    </row>
    <row r="422" spans="1:17" ht="18" customHeight="1" x14ac:dyDescent="0.3">
      <c r="B422" s="171" t="s">
        <v>22</v>
      </c>
      <c r="C422" s="172"/>
      <c r="D422" s="172"/>
      <c r="E422" s="173"/>
      <c r="F422" s="151"/>
      <c r="G422" s="152"/>
      <c r="H422" s="152"/>
      <c r="I422" s="153"/>
      <c r="J422" s="174" t="s">
        <v>77</v>
      </c>
      <c r="K422" s="175"/>
      <c r="L422" s="175"/>
      <c r="M422" s="176"/>
      <c r="N422" s="137"/>
      <c r="O422" s="138"/>
      <c r="P422" s="138"/>
      <c r="Q422" s="139"/>
    </row>
    <row r="423" spans="1:17" ht="18" customHeight="1" thickBot="1" x14ac:dyDescent="0.35">
      <c r="B423" s="177" t="str">
        <f>IF(LEN('New Item Form'!C81)&lt;1,"",'New Item Form'!C81)</f>
        <v/>
      </c>
      <c r="C423" s="177"/>
      <c r="D423" s="177"/>
      <c r="E423" s="178"/>
      <c r="F423" s="154"/>
      <c r="G423" s="155"/>
      <c r="H423" s="155"/>
      <c r="I423" s="156"/>
      <c r="J423" s="179"/>
      <c r="K423" s="180"/>
      <c r="L423" s="180"/>
      <c r="M423" s="181"/>
      <c r="N423" s="140"/>
      <c r="O423" s="141"/>
      <c r="P423" s="141"/>
      <c r="Q423" s="142"/>
    </row>
    <row r="424" spans="1:17" ht="13.5" customHeight="1" thickBot="1" x14ac:dyDescent="0.35">
      <c r="B424" s="149"/>
      <c r="C424" s="149"/>
      <c r="D424" s="149"/>
      <c r="E424" s="149"/>
      <c r="F424" s="149"/>
      <c r="G424" s="149"/>
      <c r="H424" s="149"/>
      <c r="I424" s="149"/>
      <c r="J424" s="149"/>
      <c r="K424" s="149"/>
      <c r="L424" s="149"/>
      <c r="M424" s="149"/>
    </row>
    <row r="425" spans="1:17" ht="18" customHeight="1" thickBot="1" x14ac:dyDescent="0.35">
      <c r="B425" s="146" t="s">
        <v>20</v>
      </c>
      <c r="C425" s="147"/>
      <c r="D425" s="37" t="s">
        <v>65</v>
      </c>
      <c r="E425" s="38" t="s">
        <v>66</v>
      </c>
      <c r="F425" s="148"/>
      <c r="G425" s="149"/>
      <c r="H425" s="149"/>
      <c r="I425" s="150"/>
      <c r="J425" s="157" t="s">
        <v>76</v>
      </c>
      <c r="K425" s="158"/>
      <c r="L425" s="158"/>
      <c r="M425" s="159"/>
      <c r="N425" s="131" t="s">
        <v>85</v>
      </c>
      <c r="O425" s="132"/>
      <c r="P425" s="132"/>
      <c r="Q425" s="133"/>
    </row>
    <row r="426" spans="1:17" ht="18" customHeight="1" x14ac:dyDescent="0.3">
      <c r="A426" s="35">
        <f ca="1">OFFSET(A426,-6,0)+1</f>
        <v>82</v>
      </c>
      <c r="B426" s="160" t="str">
        <f ca="1">IF(LEN(INDIRECT("'New Item Form'!A"&amp;A426))&lt;1,"",INDIRECT("'New Item Form'!A"&amp;A426))</f>
        <v/>
      </c>
      <c r="C426" s="161"/>
      <c r="D426" s="48" t="str">
        <f>IF(LEN('New Item Form'!H82)&lt;1,"",'New Item Form'!H82)</f>
        <v/>
      </c>
      <c r="E426" s="40" t="str">
        <f ca="1">IF(LEN(INDIRECT("'New Item Form'!G"&amp;A426))&lt;1,"",INDIRECT("'New Item Form'!G"&amp;A426))</f>
        <v/>
      </c>
      <c r="F426" s="151"/>
      <c r="G426" s="152"/>
      <c r="H426" s="152"/>
      <c r="I426" s="153"/>
      <c r="J426" s="162"/>
      <c r="K426" s="163"/>
      <c r="L426" s="163"/>
      <c r="M426" s="164"/>
      <c r="N426" s="134"/>
      <c r="O426" s="135"/>
      <c r="P426" s="135"/>
      <c r="Q426" s="136"/>
    </row>
    <row r="427" spans="1:17" ht="6" customHeight="1" x14ac:dyDescent="0.3">
      <c r="B427" s="165"/>
      <c r="C427" s="166"/>
      <c r="D427" s="166"/>
      <c r="E427" s="167"/>
      <c r="F427" s="151"/>
      <c r="G427" s="152"/>
      <c r="H427" s="152"/>
      <c r="I427" s="153"/>
      <c r="J427" s="168"/>
      <c r="K427" s="169"/>
      <c r="L427" s="169"/>
      <c r="M427" s="170"/>
      <c r="N427" s="137"/>
      <c r="O427" s="138"/>
      <c r="P427" s="138"/>
      <c r="Q427" s="139"/>
    </row>
    <row r="428" spans="1:17" ht="18" customHeight="1" x14ac:dyDescent="0.3">
      <c r="B428" s="171" t="s">
        <v>22</v>
      </c>
      <c r="C428" s="172"/>
      <c r="D428" s="172"/>
      <c r="E428" s="173"/>
      <c r="F428" s="151"/>
      <c r="G428" s="152"/>
      <c r="H428" s="152"/>
      <c r="I428" s="153"/>
      <c r="J428" s="174" t="s">
        <v>77</v>
      </c>
      <c r="K428" s="175"/>
      <c r="L428" s="175"/>
      <c r="M428" s="176"/>
      <c r="N428" s="137"/>
      <c r="O428" s="138"/>
      <c r="P428" s="138"/>
      <c r="Q428" s="139"/>
    </row>
    <row r="429" spans="1:17" ht="18" customHeight="1" thickBot="1" x14ac:dyDescent="0.35">
      <c r="B429" s="177" t="str">
        <f>IF(LEN('New Item Form'!C82)&lt;1,"",'New Item Form'!C82)</f>
        <v/>
      </c>
      <c r="C429" s="177"/>
      <c r="D429" s="177"/>
      <c r="E429" s="178"/>
      <c r="F429" s="154"/>
      <c r="G429" s="155"/>
      <c r="H429" s="155"/>
      <c r="I429" s="156"/>
      <c r="J429" s="179"/>
      <c r="K429" s="180"/>
      <c r="L429" s="180"/>
      <c r="M429" s="181"/>
      <c r="N429" s="140"/>
      <c r="O429" s="141"/>
      <c r="P429" s="141"/>
      <c r="Q429" s="142"/>
    </row>
    <row r="430" spans="1:17" ht="13.5" customHeight="1" thickBot="1" x14ac:dyDescent="0.35">
      <c r="B430" s="149"/>
      <c r="C430" s="149"/>
      <c r="D430" s="149"/>
      <c r="E430" s="149"/>
      <c r="F430" s="149"/>
      <c r="G430" s="149"/>
      <c r="H430" s="149"/>
      <c r="I430" s="149"/>
      <c r="J430" s="149"/>
      <c r="K430" s="149"/>
      <c r="L430" s="149"/>
      <c r="M430" s="149"/>
    </row>
    <row r="431" spans="1:17" ht="18" customHeight="1" thickBot="1" x14ac:dyDescent="0.35">
      <c r="B431" s="146" t="s">
        <v>20</v>
      </c>
      <c r="C431" s="147"/>
      <c r="D431" s="37" t="s">
        <v>65</v>
      </c>
      <c r="E431" s="38" t="s">
        <v>66</v>
      </c>
      <c r="F431" s="148"/>
      <c r="G431" s="149"/>
      <c r="H431" s="149"/>
      <c r="I431" s="150"/>
      <c r="J431" s="157" t="s">
        <v>76</v>
      </c>
      <c r="K431" s="158"/>
      <c r="L431" s="158"/>
      <c r="M431" s="159"/>
      <c r="N431" s="131" t="s">
        <v>85</v>
      </c>
      <c r="O431" s="132"/>
      <c r="P431" s="132"/>
      <c r="Q431" s="133"/>
    </row>
    <row r="432" spans="1:17" ht="18" customHeight="1" x14ac:dyDescent="0.3">
      <c r="A432" s="35">
        <f ca="1">OFFSET(A432,-6,0)+1</f>
        <v>83</v>
      </c>
      <c r="B432" s="160" t="str">
        <f ca="1">IF(LEN(INDIRECT("'New Item Form'!A"&amp;A432))&lt;1,"",INDIRECT("'New Item Form'!A"&amp;A432))</f>
        <v/>
      </c>
      <c r="C432" s="161"/>
      <c r="D432" s="48" t="str">
        <f>IF(LEN('New Item Form'!H83)&lt;1,"",'New Item Form'!H83)</f>
        <v/>
      </c>
      <c r="E432" s="40" t="str">
        <f ca="1">IF(LEN(INDIRECT("'New Item Form'!G"&amp;A432))&lt;1,"",INDIRECT("'New Item Form'!G"&amp;A432))</f>
        <v/>
      </c>
      <c r="F432" s="151"/>
      <c r="G432" s="152"/>
      <c r="H432" s="152"/>
      <c r="I432" s="153"/>
      <c r="J432" s="162"/>
      <c r="K432" s="163"/>
      <c r="L432" s="163"/>
      <c r="M432" s="164"/>
      <c r="N432" s="134"/>
      <c r="O432" s="135"/>
      <c r="P432" s="135"/>
      <c r="Q432" s="136"/>
    </row>
    <row r="433" spans="1:17" ht="6" customHeight="1" x14ac:dyDescent="0.3">
      <c r="B433" s="165"/>
      <c r="C433" s="166"/>
      <c r="D433" s="166"/>
      <c r="E433" s="167"/>
      <c r="F433" s="151"/>
      <c r="G433" s="152"/>
      <c r="H433" s="152"/>
      <c r="I433" s="153"/>
      <c r="J433" s="168"/>
      <c r="K433" s="169"/>
      <c r="L433" s="169"/>
      <c r="M433" s="170"/>
      <c r="N433" s="137"/>
      <c r="O433" s="138"/>
      <c r="P433" s="138"/>
      <c r="Q433" s="139"/>
    </row>
    <row r="434" spans="1:17" ht="18" customHeight="1" x14ac:dyDescent="0.3">
      <c r="B434" s="171" t="s">
        <v>22</v>
      </c>
      <c r="C434" s="172"/>
      <c r="D434" s="172"/>
      <c r="E434" s="173"/>
      <c r="F434" s="151"/>
      <c r="G434" s="152"/>
      <c r="H434" s="152"/>
      <c r="I434" s="153"/>
      <c r="J434" s="174" t="s">
        <v>77</v>
      </c>
      <c r="K434" s="175"/>
      <c r="L434" s="175"/>
      <c r="M434" s="176"/>
      <c r="N434" s="137"/>
      <c r="O434" s="138"/>
      <c r="P434" s="138"/>
      <c r="Q434" s="139"/>
    </row>
    <row r="435" spans="1:17" ht="18" customHeight="1" thickBot="1" x14ac:dyDescent="0.35">
      <c r="B435" s="177" t="str">
        <f>IF(LEN('New Item Form'!C83)&lt;1,"",'New Item Form'!C83)</f>
        <v/>
      </c>
      <c r="C435" s="177"/>
      <c r="D435" s="177"/>
      <c r="E435" s="178"/>
      <c r="F435" s="154"/>
      <c r="G435" s="155"/>
      <c r="H435" s="155"/>
      <c r="I435" s="156"/>
      <c r="J435" s="179"/>
      <c r="K435" s="180"/>
      <c r="L435" s="180"/>
      <c r="M435" s="181"/>
      <c r="N435" s="140"/>
      <c r="O435" s="141"/>
      <c r="P435" s="141"/>
      <c r="Q435" s="142"/>
    </row>
    <row r="436" spans="1:17" ht="13.5" customHeight="1" thickBot="1" x14ac:dyDescent="0.35">
      <c r="B436" s="149"/>
      <c r="C436" s="149"/>
      <c r="D436" s="149"/>
      <c r="E436" s="149"/>
      <c r="F436" s="149"/>
      <c r="G436" s="149"/>
      <c r="H436" s="149"/>
      <c r="I436" s="149"/>
      <c r="J436" s="149"/>
      <c r="K436" s="149"/>
      <c r="L436" s="149"/>
      <c r="M436" s="149"/>
    </row>
    <row r="437" spans="1:17" ht="18" customHeight="1" thickBot="1" x14ac:dyDescent="0.35">
      <c r="B437" s="146" t="s">
        <v>20</v>
      </c>
      <c r="C437" s="147"/>
      <c r="D437" s="37" t="s">
        <v>65</v>
      </c>
      <c r="E437" s="38" t="s">
        <v>66</v>
      </c>
      <c r="F437" s="148"/>
      <c r="G437" s="149"/>
      <c r="H437" s="149"/>
      <c r="I437" s="150"/>
      <c r="J437" s="157" t="s">
        <v>76</v>
      </c>
      <c r="K437" s="158"/>
      <c r="L437" s="158"/>
      <c r="M437" s="159"/>
      <c r="N437" s="131" t="s">
        <v>85</v>
      </c>
      <c r="O437" s="132"/>
      <c r="P437" s="132"/>
      <c r="Q437" s="133"/>
    </row>
    <row r="438" spans="1:17" ht="18" customHeight="1" x14ac:dyDescent="0.3">
      <c r="A438" s="35">
        <f ca="1">OFFSET(A438,-6,0)+1</f>
        <v>84</v>
      </c>
      <c r="B438" s="160" t="str">
        <f ca="1">IF(LEN(INDIRECT("'New Item Form'!A"&amp;A438))&lt;1,"",INDIRECT("'New Item Form'!A"&amp;A438))</f>
        <v/>
      </c>
      <c r="C438" s="161"/>
      <c r="D438" s="48" t="str">
        <f>IF(LEN('New Item Form'!H84)&lt;1,"",'New Item Form'!H84)</f>
        <v/>
      </c>
      <c r="E438" s="40" t="str">
        <f ca="1">IF(LEN(INDIRECT("'New Item Form'!G"&amp;A438))&lt;1,"",INDIRECT("'New Item Form'!G"&amp;A438))</f>
        <v/>
      </c>
      <c r="F438" s="151"/>
      <c r="G438" s="152"/>
      <c r="H438" s="152"/>
      <c r="I438" s="153"/>
      <c r="J438" s="162"/>
      <c r="K438" s="163"/>
      <c r="L438" s="163"/>
      <c r="M438" s="164"/>
      <c r="N438" s="134"/>
      <c r="O438" s="135"/>
      <c r="P438" s="135"/>
      <c r="Q438" s="136"/>
    </row>
    <row r="439" spans="1:17" ht="6" customHeight="1" x14ac:dyDescent="0.3">
      <c r="B439" s="165"/>
      <c r="C439" s="166"/>
      <c r="D439" s="166"/>
      <c r="E439" s="167"/>
      <c r="F439" s="151"/>
      <c r="G439" s="152"/>
      <c r="H439" s="152"/>
      <c r="I439" s="153"/>
      <c r="J439" s="168"/>
      <c r="K439" s="169"/>
      <c r="L439" s="169"/>
      <c r="M439" s="170"/>
      <c r="N439" s="137"/>
      <c r="O439" s="138"/>
      <c r="P439" s="138"/>
      <c r="Q439" s="139"/>
    </row>
    <row r="440" spans="1:17" ht="18" customHeight="1" x14ac:dyDescent="0.3">
      <c r="B440" s="171" t="s">
        <v>22</v>
      </c>
      <c r="C440" s="172"/>
      <c r="D440" s="172"/>
      <c r="E440" s="173"/>
      <c r="F440" s="151"/>
      <c r="G440" s="152"/>
      <c r="H440" s="152"/>
      <c r="I440" s="153"/>
      <c r="J440" s="174" t="s">
        <v>77</v>
      </c>
      <c r="K440" s="175"/>
      <c r="L440" s="175"/>
      <c r="M440" s="176"/>
      <c r="N440" s="137"/>
      <c r="O440" s="138"/>
      <c r="P440" s="138"/>
      <c r="Q440" s="139"/>
    </row>
    <row r="441" spans="1:17" ht="18" customHeight="1" thickBot="1" x14ac:dyDescent="0.35">
      <c r="B441" s="177" t="str">
        <f>IF(LEN('New Item Form'!C84)&lt;1,"",'New Item Form'!C84)</f>
        <v/>
      </c>
      <c r="C441" s="177"/>
      <c r="D441" s="177"/>
      <c r="E441" s="178"/>
      <c r="F441" s="154"/>
      <c r="G441" s="155"/>
      <c r="H441" s="155"/>
      <c r="I441" s="156"/>
      <c r="J441" s="179"/>
      <c r="K441" s="180"/>
      <c r="L441" s="180"/>
      <c r="M441" s="181"/>
      <c r="N441" s="140"/>
      <c r="O441" s="141"/>
      <c r="P441" s="141"/>
      <c r="Q441" s="142"/>
    </row>
    <row r="442" spans="1:17" ht="13.5" customHeight="1" x14ac:dyDescent="0.3">
      <c r="B442" s="149"/>
      <c r="C442" s="149"/>
      <c r="D442" s="149"/>
      <c r="E442" s="149"/>
      <c r="F442" s="149"/>
      <c r="G442" s="149"/>
      <c r="H442" s="149"/>
      <c r="I442" s="149"/>
      <c r="J442" s="149"/>
      <c r="K442" s="149"/>
      <c r="L442" s="149"/>
      <c r="M442" s="149"/>
    </row>
  </sheetData>
  <sheetProtection algorithmName="SHA-512" hashValue="tQi9d7uTajNgN+rYMrm03kTOStHogkfHba8GM0QsijgJtUUZOrOscLDKn80jARMGWAs7UyMgw33nk+d/wHy2rQ==" saltValue="lH4SW/gYOkFA+wdE5oVmig==" spinCount="100000" sheet="1" scenarios="1"/>
  <mergeCells count="1025">
    <mergeCell ref="B430:M430"/>
    <mergeCell ref="B431:C431"/>
    <mergeCell ref="F431:I435"/>
    <mergeCell ref="J431:M431"/>
    <mergeCell ref="B432:C432"/>
    <mergeCell ref="J432:M432"/>
    <mergeCell ref="B433:E433"/>
    <mergeCell ref="J433:M433"/>
    <mergeCell ref="B434:E434"/>
    <mergeCell ref="J439:M439"/>
    <mergeCell ref="B440:E440"/>
    <mergeCell ref="J440:M440"/>
    <mergeCell ref="B441:E441"/>
    <mergeCell ref="J441:M441"/>
    <mergeCell ref="B442:M442"/>
    <mergeCell ref="J434:M434"/>
    <mergeCell ref="B435:E435"/>
    <mergeCell ref="J435:M435"/>
    <mergeCell ref="B436:M436"/>
    <mergeCell ref="B437:C437"/>
    <mergeCell ref="F437:I441"/>
    <mergeCell ref="J437:M437"/>
    <mergeCell ref="B438:C438"/>
    <mergeCell ref="J438:M438"/>
    <mergeCell ref="B439:E439"/>
    <mergeCell ref="J421:M421"/>
    <mergeCell ref="B422:E422"/>
    <mergeCell ref="J422:M422"/>
    <mergeCell ref="B423:E423"/>
    <mergeCell ref="J423:M423"/>
    <mergeCell ref="B424:M424"/>
    <mergeCell ref="J416:M416"/>
    <mergeCell ref="B417:E417"/>
    <mergeCell ref="J417:M417"/>
    <mergeCell ref="B418:M418"/>
    <mergeCell ref="B419:C419"/>
    <mergeCell ref="F419:I423"/>
    <mergeCell ref="J419:M419"/>
    <mergeCell ref="B420:C420"/>
    <mergeCell ref="J420:M420"/>
    <mergeCell ref="B421:E421"/>
    <mergeCell ref="B425:C425"/>
    <mergeCell ref="F425:I429"/>
    <mergeCell ref="J425:M425"/>
    <mergeCell ref="B426:C426"/>
    <mergeCell ref="J426:M426"/>
    <mergeCell ref="B427:E427"/>
    <mergeCell ref="J427:M427"/>
    <mergeCell ref="B428:E428"/>
    <mergeCell ref="J428:M428"/>
    <mergeCell ref="B429:E429"/>
    <mergeCell ref="J429:M429"/>
    <mergeCell ref="B407:C407"/>
    <mergeCell ref="F407:I411"/>
    <mergeCell ref="J407:M407"/>
    <mergeCell ref="B408:C408"/>
    <mergeCell ref="J408:M408"/>
    <mergeCell ref="B409:E409"/>
    <mergeCell ref="J409:M409"/>
    <mergeCell ref="B410:E410"/>
    <mergeCell ref="J410:M410"/>
    <mergeCell ref="B411:E411"/>
    <mergeCell ref="J411:M411"/>
    <mergeCell ref="B412:M412"/>
    <mergeCell ref="B413:C413"/>
    <mergeCell ref="F413:I417"/>
    <mergeCell ref="J413:M413"/>
    <mergeCell ref="B414:C414"/>
    <mergeCell ref="J414:M414"/>
    <mergeCell ref="B415:E415"/>
    <mergeCell ref="J415:M415"/>
    <mergeCell ref="B416:E416"/>
    <mergeCell ref="B394:M394"/>
    <mergeCell ref="B395:C395"/>
    <mergeCell ref="F395:I399"/>
    <mergeCell ref="J395:M395"/>
    <mergeCell ref="B396:C396"/>
    <mergeCell ref="J396:M396"/>
    <mergeCell ref="B397:E397"/>
    <mergeCell ref="J397:M397"/>
    <mergeCell ref="B398:E398"/>
    <mergeCell ref="J403:M403"/>
    <mergeCell ref="B404:E404"/>
    <mergeCell ref="J404:M404"/>
    <mergeCell ref="B405:E405"/>
    <mergeCell ref="J405:M405"/>
    <mergeCell ref="B406:M406"/>
    <mergeCell ref="J398:M398"/>
    <mergeCell ref="B399:E399"/>
    <mergeCell ref="J399:M399"/>
    <mergeCell ref="B400:M400"/>
    <mergeCell ref="B401:C401"/>
    <mergeCell ref="F401:I405"/>
    <mergeCell ref="J401:M401"/>
    <mergeCell ref="B402:C402"/>
    <mergeCell ref="J402:M402"/>
    <mergeCell ref="B403:E403"/>
    <mergeCell ref="J385:M385"/>
    <mergeCell ref="B386:E386"/>
    <mergeCell ref="J386:M386"/>
    <mergeCell ref="B387:E387"/>
    <mergeCell ref="J387:M387"/>
    <mergeCell ref="B388:M388"/>
    <mergeCell ref="J380:M380"/>
    <mergeCell ref="B381:E381"/>
    <mergeCell ref="J381:M381"/>
    <mergeCell ref="B382:M382"/>
    <mergeCell ref="B383:C383"/>
    <mergeCell ref="F383:I387"/>
    <mergeCell ref="J383:M383"/>
    <mergeCell ref="B384:C384"/>
    <mergeCell ref="J384:M384"/>
    <mergeCell ref="B385:E385"/>
    <mergeCell ref="B389:C389"/>
    <mergeCell ref="F389:I393"/>
    <mergeCell ref="J389:M389"/>
    <mergeCell ref="B390:C390"/>
    <mergeCell ref="J390:M390"/>
    <mergeCell ref="B391:E391"/>
    <mergeCell ref="J391:M391"/>
    <mergeCell ref="B392:E392"/>
    <mergeCell ref="J392:M392"/>
    <mergeCell ref="B393:E393"/>
    <mergeCell ref="J393:M393"/>
    <mergeCell ref="B371:C371"/>
    <mergeCell ref="F371:I375"/>
    <mergeCell ref="J371:M371"/>
    <mergeCell ref="B372:C372"/>
    <mergeCell ref="J372:M372"/>
    <mergeCell ref="B373:E373"/>
    <mergeCell ref="J373:M373"/>
    <mergeCell ref="B374:E374"/>
    <mergeCell ref="J374:M374"/>
    <mergeCell ref="B375:E375"/>
    <mergeCell ref="J375:M375"/>
    <mergeCell ref="B376:M376"/>
    <mergeCell ref="B377:C377"/>
    <mergeCell ref="F377:I381"/>
    <mergeCell ref="J377:M377"/>
    <mergeCell ref="B378:C378"/>
    <mergeCell ref="J378:M378"/>
    <mergeCell ref="B379:E379"/>
    <mergeCell ref="J379:M379"/>
    <mergeCell ref="B380:E380"/>
    <mergeCell ref="B358:M358"/>
    <mergeCell ref="B359:C359"/>
    <mergeCell ref="F359:I363"/>
    <mergeCell ref="J359:M359"/>
    <mergeCell ref="B360:C360"/>
    <mergeCell ref="J360:M360"/>
    <mergeCell ref="B361:E361"/>
    <mergeCell ref="J361:M361"/>
    <mergeCell ref="B362:E362"/>
    <mergeCell ref="J367:M367"/>
    <mergeCell ref="B368:E368"/>
    <mergeCell ref="J368:M368"/>
    <mergeCell ref="B369:E369"/>
    <mergeCell ref="J369:M369"/>
    <mergeCell ref="B370:M370"/>
    <mergeCell ref="J362:M362"/>
    <mergeCell ref="B363:E363"/>
    <mergeCell ref="J363:M363"/>
    <mergeCell ref="B364:M364"/>
    <mergeCell ref="B365:C365"/>
    <mergeCell ref="F365:I369"/>
    <mergeCell ref="J365:M365"/>
    <mergeCell ref="B366:C366"/>
    <mergeCell ref="J366:M366"/>
    <mergeCell ref="B367:E367"/>
    <mergeCell ref="J349:M349"/>
    <mergeCell ref="B350:E350"/>
    <mergeCell ref="J350:M350"/>
    <mergeCell ref="B351:E351"/>
    <mergeCell ref="J351:M351"/>
    <mergeCell ref="B352:M352"/>
    <mergeCell ref="J344:M344"/>
    <mergeCell ref="B345:E345"/>
    <mergeCell ref="J345:M345"/>
    <mergeCell ref="B346:M346"/>
    <mergeCell ref="B347:C347"/>
    <mergeCell ref="F347:I351"/>
    <mergeCell ref="J347:M347"/>
    <mergeCell ref="B348:C348"/>
    <mergeCell ref="J348:M348"/>
    <mergeCell ref="B349:E349"/>
    <mergeCell ref="B353:C353"/>
    <mergeCell ref="F353:I357"/>
    <mergeCell ref="J353:M353"/>
    <mergeCell ref="B354:C354"/>
    <mergeCell ref="J354:M354"/>
    <mergeCell ref="B355:E355"/>
    <mergeCell ref="J355:M355"/>
    <mergeCell ref="B356:E356"/>
    <mergeCell ref="J356:M356"/>
    <mergeCell ref="B357:E357"/>
    <mergeCell ref="J357:M357"/>
    <mergeCell ref="B335:C335"/>
    <mergeCell ref="F335:I339"/>
    <mergeCell ref="J335:M335"/>
    <mergeCell ref="B336:C336"/>
    <mergeCell ref="J336:M336"/>
    <mergeCell ref="B337:E337"/>
    <mergeCell ref="J337:M337"/>
    <mergeCell ref="B338:E338"/>
    <mergeCell ref="J338:M338"/>
    <mergeCell ref="B339:E339"/>
    <mergeCell ref="J339:M339"/>
    <mergeCell ref="B340:M340"/>
    <mergeCell ref="B341:C341"/>
    <mergeCell ref="F341:I345"/>
    <mergeCell ref="J341:M341"/>
    <mergeCell ref="B342:C342"/>
    <mergeCell ref="J342:M342"/>
    <mergeCell ref="B343:E343"/>
    <mergeCell ref="J343:M343"/>
    <mergeCell ref="B344:E344"/>
    <mergeCell ref="B322:M322"/>
    <mergeCell ref="B323:C323"/>
    <mergeCell ref="F323:I327"/>
    <mergeCell ref="J323:M323"/>
    <mergeCell ref="B324:C324"/>
    <mergeCell ref="J324:M324"/>
    <mergeCell ref="B325:E325"/>
    <mergeCell ref="J325:M325"/>
    <mergeCell ref="B326:E326"/>
    <mergeCell ref="J331:M331"/>
    <mergeCell ref="B332:E332"/>
    <mergeCell ref="J332:M332"/>
    <mergeCell ref="B333:E333"/>
    <mergeCell ref="J333:M333"/>
    <mergeCell ref="B334:M334"/>
    <mergeCell ref="J326:M326"/>
    <mergeCell ref="B327:E327"/>
    <mergeCell ref="J327:M327"/>
    <mergeCell ref="B328:M328"/>
    <mergeCell ref="B329:C329"/>
    <mergeCell ref="F329:I333"/>
    <mergeCell ref="J329:M329"/>
    <mergeCell ref="B330:C330"/>
    <mergeCell ref="J330:M330"/>
    <mergeCell ref="B331:E331"/>
    <mergeCell ref="J313:M313"/>
    <mergeCell ref="B314:E314"/>
    <mergeCell ref="J314:M314"/>
    <mergeCell ref="B315:E315"/>
    <mergeCell ref="J315:M315"/>
    <mergeCell ref="B316:M316"/>
    <mergeCell ref="J308:M308"/>
    <mergeCell ref="B309:E309"/>
    <mergeCell ref="J309:M309"/>
    <mergeCell ref="B310:M310"/>
    <mergeCell ref="B311:C311"/>
    <mergeCell ref="F311:I315"/>
    <mergeCell ref="J311:M311"/>
    <mergeCell ref="B312:C312"/>
    <mergeCell ref="J312:M312"/>
    <mergeCell ref="B313:E313"/>
    <mergeCell ref="B317:C317"/>
    <mergeCell ref="F317:I321"/>
    <mergeCell ref="J317:M317"/>
    <mergeCell ref="B318:C318"/>
    <mergeCell ref="J318:M318"/>
    <mergeCell ref="B319:E319"/>
    <mergeCell ref="J319:M319"/>
    <mergeCell ref="B320:E320"/>
    <mergeCell ref="J320:M320"/>
    <mergeCell ref="B321:E321"/>
    <mergeCell ref="J321:M321"/>
    <mergeCell ref="B299:C299"/>
    <mergeCell ref="F299:I303"/>
    <mergeCell ref="J299:M299"/>
    <mergeCell ref="B300:C300"/>
    <mergeCell ref="J300:M300"/>
    <mergeCell ref="B301:E301"/>
    <mergeCell ref="J301:M301"/>
    <mergeCell ref="B302:E302"/>
    <mergeCell ref="J302:M302"/>
    <mergeCell ref="B303:E303"/>
    <mergeCell ref="J303:M303"/>
    <mergeCell ref="B304:M304"/>
    <mergeCell ref="B305:C305"/>
    <mergeCell ref="F305:I309"/>
    <mergeCell ref="J305:M305"/>
    <mergeCell ref="B306:C306"/>
    <mergeCell ref="J306:M306"/>
    <mergeCell ref="B307:E307"/>
    <mergeCell ref="J307:M307"/>
    <mergeCell ref="B308:E308"/>
    <mergeCell ref="B286:M286"/>
    <mergeCell ref="B287:C287"/>
    <mergeCell ref="F287:I291"/>
    <mergeCell ref="J287:M287"/>
    <mergeCell ref="B288:C288"/>
    <mergeCell ref="J288:M288"/>
    <mergeCell ref="B289:E289"/>
    <mergeCell ref="J289:M289"/>
    <mergeCell ref="B290:E290"/>
    <mergeCell ref="J295:M295"/>
    <mergeCell ref="B296:E296"/>
    <mergeCell ref="J296:M296"/>
    <mergeCell ref="B297:E297"/>
    <mergeCell ref="J297:M297"/>
    <mergeCell ref="B298:M298"/>
    <mergeCell ref="J290:M290"/>
    <mergeCell ref="B291:E291"/>
    <mergeCell ref="J291:M291"/>
    <mergeCell ref="B292:M292"/>
    <mergeCell ref="B293:C293"/>
    <mergeCell ref="F293:I297"/>
    <mergeCell ref="J293:M293"/>
    <mergeCell ref="B294:C294"/>
    <mergeCell ref="J294:M294"/>
    <mergeCell ref="B295:E295"/>
    <mergeCell ref="B50:E50"/>
    <mergeCell ref="J50:M50"/>
    <mergeCell ref="B51:E51"/>
    <mergeCell ref="J51:M51"/>
    <mergeCell ref="B44:E44"/>
    <mergeCell ref="J44:M44"/>
    <mergeCell ref="B45:E45"/>
    <mergeCell ref="J45:M45"/>
    <mergeCell ref="B46:M46"/>
    <mergeCell ref="J47:M47"/>
    <mergeCell ref="B48:C48"/>
    <mergeCell ref="J48:M48"/>
    <mergeCell ref="B281:C281"/>
    <mergeCell ref="F281:I285"/>
    <mergeCell ref="J281:M281"/>
    <mergeCell ref="B282:C282"/>
    <mergeCell ref="J282:M282"/>
    <mergeCell ref="B283:E283"/>
    <mergeCell ref="J283:M283"/>
    <mergeCell ref="B284:E284"/>
    <mergeCell ref="J284:M284"/>
    <mergeCell ref="B285:E285"/>
    <mergeCell ref="J285:M285"/>
    <mergeCell ref="B278:E278"/>
    <mergeCell ref="J278:M278"/>
    <mergeCell ref="B279:E279"/>
    <mergeCell ref="J279:M279"/>
    <mergeCell ref="B280:M280"/>
    <mergeCell ref="J264:M264"/>
    <mergeCell ref="B270:C270"/>
    <mergeCell ref="J270:M270"/>
    <mergeCell ref="B271:E271"/>
    <mergeCell ref="B39:E39"/>
    <mergeCell ref="J39:M39"/>
    <mergeCell ref="B40:M40"/>
    <mergeCell ref="B41:C41"/>
    <mergeCell ref="F41:I45"/>
    <mergeCell ref="J41:M41"/>
    <mergeCell ref="B42:C42"/>
    <mergeCell ref="J42:M42"/>
    <mergeCell ref="B43:E43"/>
    <mergeCell ref="J43:M43"/>
    <mergeCell ref="B34:M34"/>
    <mergeCell ref="B35:C35"/>
    <mergeCell ref="F35:I39"/>
    <mergeCell ref="J35:M35"/>
    <mergeCell ref="B36:C36"/>
    <mergeCell ref="J36:M36"/>
    <mergeCell ref="B37:E37"/>
    <mergeCell ref="J37:M37"/>
    <mergeCell ref="B17:C17"/>
    <mergeCell ref="F17:I21"/>
    <mergeCell ref="J17:M17"/>
    <mergeCell ref="B18:C18"/>
    <mergeCell ref="J18:M18"/>
    <mergeCell ref="B273:E273"/>
    <mergeCell ref="J273:M273"/>
    <mergeCell ref="B274:M274"/>
    <mergeCell ref="B275:C275"/>
    <mergeCell ref="F275:I279"/>
    <mergeCell ref="J275:M275"/>
    <mergeCell ref="B276:C276"/>
    <mergeCell ref="J276:M276"/>
    <mergeCell ref="B277:E277"/>
    <mergeCell ref="J277:M277"/>
    <mergeCell ref="B268:M268"/>
    <mergeCell ref="B269:C269"/>
    <mergeCell ref="F269:I273"/>
    <mergeCell ref="J269:M269"/>
    <mergeCell ref="B47:C47"/>
    <mergeCell ref="F47:I51"/>
    <mergeCell ref="B19:E19"/>
    <mergeCell ref="J19:M19"/>
    <mergeCell ref="B20:E20"/>
    <mergeCell ref="J20:M20"/>
    <mergeCell ref="B49:E49"/>
    <mergeCell ref="J49:M49"/>
    <mergeCell ref="B262:M262"/>
    <mergeCell ref="B263:C263"/>
    <mergeCell ref="F263:I267"/>
    <mergeCell ref="J263:M263"/>
    <mergeCell ref="B264:C264"/>
    <mergeCell ref="J271:M271"/>
    <mergeCell ref="B272:E272"/>
    <mergeCell ref="J272:M272"/>
    <mergeCell ref="B265:E265"/>
    <mergeCell ref="J265:M265"/>
    <mergeCell ref="B266:E266"/>
    <mergeCell ref="J266:M266"/>
    <mergeCell ref="B267:E267"/>
    <mergeCell ref="J267:M267"/>
    <mergeCell ref="B251:C251"/>
    <mergeCell ref="F251:I255"/>
    <mergeCell ref="J251:M251"/>
    <mergeCell ref="B252:C252"/>
    <mergeCell ref="J252:M252"/>
    <mergeCell ref="B253:E253"/>
    <mergeCell ref="J253:M253"/>
    <mergeCell ref="B254:E254"/>
    <mergeCell ref="J254:M254"/>
    <mergeCell ref="B255:E255"/>
    <mergeCell ref="J255:M255"/>
    <mergeCell ref="B256:M256"/>
    <mergeCell ref="B257:C257"/>
    <mergeCell ref="F257:I261"/>
    <mergeCell ref="J257:M257"/>
    <mergeCell ref="B258:C258"/>
    <mergeCell ref="J258:M258"/>
    <mergeCell ref="B259:E259"/>
    <mergeCell ref="J259:M259"/>
    <mergeCell ref="B260:E260"/>
    <mergeCell ref="J260:M260"/>
    <mergeCell ref="B261:E261"/>
    <mergeCell ref="J261:M261"/>
    <mergeCell ref="B247:E247"/>
    <mergeCell ref="J247:M247"/>
    <mergeCell ref="B248:E248"/>
    <mergeCell ref="J248:M248"/>
    <mergeCell ref="B249:E249"/>
    <mergeCell ref="J249:M249"/>
    <mergeCell ref="B242:E242"/>
    <mergeCell ref="J242:M242"/>
    <mergeCell ref="B243:E243"/>
    <mergeCell ref="J243:M243"/>
    <mergeCell ref="B244:M244"/>
    <mergeCell ref="B245:C245"/>
    <mergeCell ref="F245:I249"/>
    <mergeCell ref="J245:M245"/>
    <mergeCell ref="B246:C246"/>
    <mergeCell ref="J246:M246"/>
    <mergeCell ref="B250:M250"/>
    <mergeCell ref="B233:C233"/>
    <mergeCell ref="F233:I237"/>
    <mergeCell ref="J233:M233"/>
    <mergeCell ref="B234:C234"/>
    <mergeCell ref="J234:M234"/>
    <mergeCell ref="B235:E235"/>
    <mergeCell ref="J235:M235"/>
    <mergeCell ref="B236:E236"/>
    <mergeCell ref="J236:M236"/>
    <mergeCell ref="B237:E237"/>
    <mergeCell ref="J237:M237"/>
    <mergeCell ref="B238:M238"/>
    <mergeCell ref="B239:C239"/>
    <mergeCell ref="F239:I243"/>
    <mergeCell ref="J239:M239"/>
    <mergeCell ref="B240:C240"/>
    <mergeCell ref="J240:M240"/>
    <mergeCell ref="B241:E241"/>
    <mergeCell ref="J241:M241"/>
    <mergeCell ref="B229:E229"/>
    <mergeCell ref="J229:M229"/>
    <mergeCell ref="B230:E230"/>
    <mergeCell ref="J230:M230"/>
    <mergeCell ref="B231:E231"/>
    <mergeCell ref="J231:M231"/>
    <mergeCell ref="B224:E224"/>
    <mergeCell ref="J224:M224"/>
    <mergeCell ref="B225:E225"/>
    <mergeCell ref="J225:M225"/>
    <mergeCell ref="B226:M226"/>
    <mergeCell ref="B227:C227"/>
    <mergeCell ref="F227:I231"/>
    <mergeCell ref="J227:M227"/>
    <mergeCell ref="B228:C228"/>
    <mergeCell ref="J228:M228"/>
    <mergeCell ref="B232:M232"/>
    <mergeCell ref="B215:C215"/>
    <mergeCell ref="F215:I219"/>
    <mergeCell ref="J215:M215"/>
    <mergeCell ref="B216:C216"/>
    <mergeCell ref="J216:M216"/>
    <mergeCell ref="B217:E217"/>
    <mergeCell ref="J217:M217"/>
    <mergeCell ref="B218:E218"/>
    <mergeCell ref="J218:M218"/>
    <mergeCell ref="B219:E219"/>
    <mergeCell ref="J219:M219"/>
    <mergeCell ref="B220:M220"/>
    <mergeCell ref="B221:C221"/>
    <mergeCell ref="F221:I225"/>
    <mergeCell ref="J221:M221"/>
    <mergeCell ref="B222:C222"/>
    <mergeCell ref="J222:M222"/>
    <mergeCell ref="B223:E223"/>
    <mergeCell ref="J223:M223"/>
    <mergeCell ref="B211:E211"/>
    <mergeCell ref="J211:M211"/>
    <mergeCell ref="B212:E212"/>
    <mergeCell ref="J212:M212"/>
    <mergeCell ref="B213:E213"/>
    <mergeCell ref="J213:M213"/>
    <mergeCell ref="B206:E206"/>
    <mergeCell ref="J206:M206"/>
    <mergeCell ref="B207:E207"/>
    <mergeCell ref="J207:M207"/>
    <mergeCell ref="B208:M208"/>
    <mergeCell ref="B209:C209"/>
    <mergeCell ref="F209:I213"/>
    <mergeCell ref="J209:M209"/>
    <mergeCell ref="B210:C210"/>
    <mergeCell ref="J210:M210"/>
    <mergeCell ref="B214:M214"/>
    <mergeCell ref="B197:C197"/>
    <mergeCell ref="F197:I201"/>
    <mergeCell ref="J197:M197"/>
    <mergeCell ref="B198:C198"/>
    <mergeCell ref="J198:M198"/>
    <mergeCell ref="B199:E199"/>
    <mergeCell ref="J199:M199"/>
    <mergeCell ref="B200:E200"/>
    <mergeCell ref="J200:M200"/>
    <mergeCell ref="B201:E201"/>
    <mergeCell ref="J201:M201"/>
    <mergeCell ref="B202:M202"/>
    <mergeCell ref="B203:C203"/>
    <mergeCell ref="F203:I207"/>
    <mergeCell ref="J203:M203"/>
    <mergeCell ref="B204:C204"/>
    <mergeCell ref="J204:M204"/>
    <mergeCell ref="B205:E205"/>
    <mergeCell ref="J205:M205"/>
    <mergeCell ref="B193:E193"/>
    <mergeCell ref="J193:M193"/>
    <mergeCell ref="B194:E194"/>
    <mergeCell ref="J194:M194"/>
    <mergeCell ref="B195:E195"/>
    <mergeCell ref="J195:M195"/>
    <mergeCell ref="B188:E188"/>
    <mergeCell ref="J188:M188"/>
    <mergeCell ref="B189:E189"/>
    <mergeCell ref="J189:M189"/>
    <mergeCell ref="B190:M190"/>
    <mergeCell ref="B191:C191"/>
    <mergeCell ref="F191:I195"/>
    <mergeCell ref="J191:M191"/>
    <mergeCell ref="B192:C192"/>
    <mergeCell ref="J192:M192"/>
    <mergeCell ref="B196:M196"/>
    <mergeCell ref="B179:C179"/>
    <mergeCell ref="F179:I183"/>
    <mergeCell ref="J179:M179"/>
    <mergeCell ref="B180:C180"/>
    <mergeCell ref="J180:M180"/>
    <mergeCell ref="B181:E181"/>
    <mergeCell ref="J181:M181"/>
    <mergeCell ref="B182:E182"/>
    <mergeCell ref="J182:M182"/>
    <mergeCell ref="B183:E183"/>
    <mergeCell ref="J183:M183"/>
    <mergeCell ref="B184:M184"/>
    <mergeCell ref="B185:C185"/>
    <mergeCell ref="F185:I189"/>
    <mergeCell ref="J185:M185"/>
    <mergeCell ref="B186:C186"/>
    <mergeCell ref="J186:M186"/>
    <mergeCell ref="B187:E187"/>
    <mergeCell ref="J187:M187"/>
    <mergeCell ref="B175:E175"/>
    <mergeCell ref="J175:M175"/>
    <mergeCell ref="B176:E176"/>
    <mergeCell ref="J176:M176"/>
    <mergeCell ref="B177:E177"/>
    <mergeCell ref="J177:M177"/>
    <mergeCell ref="B170:E170"/>
    <mergeCell ref="J170:M170"/>
    <mergeCell ref="B171:E171"/>
    <mergeCell ref="J171:M171"/>
    <mergeCell ref="B172:M172"/>
    <mergeCell ref="B173:C173"/>
    <mergeCell ref="F173:I177"/>
    <mergeCell ref="J173:M173"/>
    <mergeCell ref="B174:C174"/>
    <mergeCell ref="J174:M174"/>
    <mergeCell ref="B178:M178"/>
    <mergeCell ref="B161:C161"/>
    <mergeCell ref="F161:I165"/>
    <mergeCell ref="J161:M161"/>
    <mergeCell ref="B162:C162"/>
    <mergeCell ref="J162:M162"/>
    <mergeCell ref="B163:E163"/>
    <mergeCell ref="J163:M163"/>
    <mergeCell ref="B164:E164"/>
    <mergeCell ref="J164:M164"/>
    <mergeCell ref="B165:E165"/>
    <mergeCell ref="J165:M165"/>
    <mergeCell ref="B166:M166"/>
    <mergeCell ref="B167:C167"/>
    <mergeCell ref="F167:I171"/>
    <mergeCell ref="J167:M167"/>
    <mergeCell ref="B168:C168"/>
    <mergeCell ref="J168:M168"/>
    <mergeCell ref="B169:E169"/>
    <mergeCell ref="J169:M169"/>
    <mergeCell ref="B157:E157"/>
    <mergeCell ref="J157:M157"/>
    <mergeCell ref="B158:E158"/>
    <mergeCell ref="J158:M158"/>
    <mergeCell ref="B159:E159"/>
    <mergeCell ref="J159:M159"/>
    <mergeCell ref="B152:E152"/>
    <mergeCell ref="J152:M152"/>
    <mergeCell ref="B153:E153"/>
    <mergeCell ref="J153:M153"/>
    <mergeCell ref="B154:M154"/>
    <mergeCell ref="B155:C155"/>
    <mergeCell ref="F155:I159"/>
    <mergeCell ref="J155:M155"/>
    <mergeCell ref="B156:C156"/>
    <mergeCell ref="J156:M156"/>
    <mergeCell ref="B160:M160"/>
    <mergeCell ref="B143:C143"/>
    <mergeCell ref="F143:I147"/>
    <mergeCell ref="J143:M143"/>
    <mergeCell ref="B144:C144"/>
    <mergeCell ref="J144:M144"/>
    <mergeCell ref="B145:E145"/>
    <mergeCell ref="J145:M145"/>
    <mergeCell ref="B146:E146"/>
    <mergeCell ref="J146:M146"/>
    <mergeCell ref="B147:E147"/>
    <mergeCell ref="J147:M147"/>
    <mergeCell ref="B148:M148"/>
    <mergeCell ref="B149:C149"/>
    <mergeCell ref="F149:I153"/>
    <mergeCell ref="J149:M149"/>
    <mergeCell ref="B150:C150"/>
    <mergeCell ref="J150:M150"/>
    <mergeCell ref="B151:E151"/>
    <mergeCell ref="J151:M151"/>
    <mergeCell ref="B139:E139"/>
    <mergeCell ref="J139:M139"/>
    <mergeCell ref="B140:E140"/>
    <mergeCell ref="J140:M140"/>
    <mergeCell ref="B141:E141"/>
    <mergeCell ref="J141:M141"/>
    <mergeCell ref="B134:E134"/>
    <mergeCell ref="J134:M134"/>
    <mergeCell ref="B135:E135"/>
    <mergeCell ref="J135:M135"/>
    <mergeCell ref="B136:M136"/>
    <mergeCell ref="B137:C137"/>
    <mergeCell ref="F137:I141"/>
    <mergeCell ref="J137:M137"/>
    <mergeCell ref="B138:C138"/>
    <mergeCell ref="J138:M138"/>
    <mergeCell ref="B142:M142"/>
    <mergeCell ref="B125:C125"/>
    <mergeCell ref="F125:I129"/>
    <mergeCell ref="J125:M125"/>
    <mergeCell ref="B126:C126"/>
    <mergeCell ref="J126:M126"/>
    <mergeCell ref="B127:E127"/>
    <mergeCell ref="J127:M127"/>
    <mergeCell ref="B128:E128"/>
    <mergeCell ref="J128:M128"/>
    <mergeCell ref="B129:E129"/>
    <mergeCell ref="J129:M129"/>
    <mergeCell ref="B130:M130"/>
    <mergeCell ref="B131:C131"/>
    <mergeCell ref="F131:I135"/>
    <mergeCell ref="J131:M131"/>
    <mergeCell ref="B132:C132"/>
    <mergeCell ref="J132:M132"/>
    <mergeCell ref="B133:E133"/>
    <mergeCell ref="J133:M133"/>
    <mergeCell ref="B121:E121"/>
    <mergeCell ref="J121:M121"/>
    <mergeCell ref="B122:E122"/>
    <mergeCell ref="J122:M122"/>
    <mergeCell ref="B123:E123"/>
    <mergeCell ref="J123:M123"/>
    <mergeCell ref="B116:E116"/>
    <mergeCell ref="J116:M116"/>
    <mergeCell ref="B117:E117"/>
    <mergeCell ref="J117:M117"/>
    <mergeCell ref="B118:M118"/>
    <mergeCell ref="B119:C119"/>
    <mergeCell ref="F119:I123"/>
    <mergeCell ref="J119:M119"/>
    <mergeCell ref="B120:C120"/>
    <mergeCell ref="J120:M120"/>
    <mergeCell ref="B124:M124"/>
    <mergeCell ref="B107:C107"/>
    <mergeCell ref="F107:I111"/>
    <mergeCell ref="J107:M107"/>
    <mergeCell ref="B108:C108"/>
    <mergeCell ref="J108:M108"/>
    <mergeCell ref="B109:E109"/>
    <mergeCell ref="J109:M109"/>
    <mergeCell ref="B110:E110"/>
    <mergeCell ref="J110:M110"/>
    <mergeCell ref="B111:E111"/>
    <mergeCell ref="J111:M111"/>
    <mergeCell ref="B112:M112"/>
    <mergeCell ref="B113:C113"/>
    <mergeCell ref="F113:I117"/>
    <mergeCell ref="J113:M113"/>
    <mergeCell ref="B114:C114"/>
    <mergeCell ref="J114:M114"/>
    <mergeCell ref="B115:E115"/>
    <mergeCell ref="J115:M115"/>
    <mergeCell ref="B103:E103"/>
    <mergeCell ref="J103:M103"/>
    <mergeCell ref="B104:E104"/>
    <mergeCell ref="J104:M104"/>
    <mergeCell ref="B105:E105"/>
    <mergeCell ref="J105:M105"/>
    <mergeCell ref="B98:E98"/>
    <mergeCell ref="J98:M98"/>
    <mergeCell ref="B99:E99"/>
    <mergeCell ref="J99:M99"/>
    <mergeCell ref="B100:M100"/>
    <mergeCell ref="B101:C101"/>
    <mergeCell ref="F101:I105"/>
    <mergeCell ref="J101:M101"/>
    <mergeCell ref="B102:C102"/>
    <mergeCell ref="J102:M102"/>
    <mergeCell ref="B106:M106"/>
    <mergeCell ref="B89:C89"/>
    <mergeCell ref="F89:I93"/>
    <mergeCell ref="J89:M89"/>
    <mergeCell ref="B90:C90"/>
    <mergeCell ref="J90:M90"/>
    <mergeCell ref="B91:E91"/>
    <mergeCell ref="J91:M91"/>
    <mergeCell ref="B92:E92"/>
    <mergeCell ref="J92:M92"/>
    <mergeCell ref="B93:E93"/>
    <mergeCell ref="J93:M93"/>
    <mergeCell ref="B94:M94"/>
    <mergeCell ref="B95:C95"/>
    <mergeCell ref="F95:I99"/>
    <mergeCell ref="J95:M95"/>
    <mergeCell ref="B96:C96"/>
    <mergeCell ref="J96:M96"/>
    <mergeCell ref="B97:E97"/>
    <mergeCell ref="J97:M97"/>
    <mergeCell ref="B85:E85"/>
    <mergeCell ref="J85:M85"/>
    <mergeCell ref="B86:E86"/>
    <mergeCell ref="J86:M86"/>
    <mergeCell ref="B87:E87"/>
    <mergeCell ref="J87:M87"/>
    <mergeCell ref="B80:E80"/>
    <mergeCell ref="J80:M80"/>
    <mergeCell ref="B81:E81"/>
    <mergeCell ref="J81:M81"/>
    <mergeCell ref="B82:M82"/>
    <mergeCell ref="B83:C83"/>
    <mergeCell ref="F83:I87"/>
    <mergeCell ref="J83:M83"/>
    <mergeCell ref="B84:C84"/>
    <mergeCell ref="J84:M84"/>
    <mergeCell ref="B88:M88"/>
    <mergeCell ref="B71:C71"/>
    <mergeCell ref="F71:I75"/>
    <mergeCell ref="J71:M71"/>
    <mergeCell ref="B72:C72"/>
    <mergeCell ref="J72:M72"/>
    <mergeCell ref="B73:E73"/>
    <mergeCell ref="J73:M73"/>
    <mergeCell ref="B74:E74"/>
    <mergeCell ref="J74:M74"/>
    <mergeCell ref="B75:E75"/>
    <mergeCell ref="J75:M75"/>
    <mergeCell ref="B76:M76"/>
    <mergeCell ref="B77:C77"/>
    <mergeCell ref="F77:I81"/>
    <mergeCell ref="J77:M77"/>
    <mergeCell ref="B78:C78"/>
    <mergeCell ref="J78:M78"/>
    <mergeCell ref="B79:E79"/>
    <mergeCell ref="J79:M79"/>
    <mergeCell ref="B67:E67"/>
    <mergeCell ref="J67:M67"/>
    <mergeCell ref="B68:E68"/>
    <mergeCell ref="J68:M68"/>
    <mergeCell ref="B69:E69"/>
    <mergeCell ref="J69:M69"/>
    <mergeCell ref="B62:E62"/>
    <mergeCell ref="J62:M62"/>
    <mergeCell ref="B63:E63"/>
    <mergeCell ref="J63:M63"/>
    <mergeCell ref="B64:M64"/>
    <mergeCell ref="B65:C65"/>
    <mergeCell ref="F65:I69"/>
    <mergeCell ref="J65:M65"/>
    <mergeCell ref="B66:C66"/>
    <mergeCell ref="J66:M66"/>
    <mergeCell ref="B70:M70"/>
    <mergeCell ref="B52:M52"/>
    <mergeCell ref="B53:C53"/>
    <mergeCell ref="F53:I57"/>
    <mergeCell ref="J53:M53"/>
    <mergeCell ref="B54:C54"/>
    <mergeCell ref="J54:M54"/>
    <mergeCell ref="B55:E55"/>
    <mergeCell ref="J55:M55"/>
    <mergeCell ref="B56:E56"/>
    <mergeCell ref="J56:M56"/>
    <mergeCell ref="B57:E57"/>
    <mergeCell ref="J57:M57"/>
    <mergeCell ref="B58:M58"/>
    <mergeCell ref="B59:C59"/>
    <mergeCell ref="F59:I63"/>
    <mergeCell ref="J59:M59"/>
    <mergeCell ref="B60:C60"/>
    <mergeCell ref="J60:M60"/>
    <mergeCell ref="B61:E61"/>
    <mergeCell ref="J61:M61"/>
    <mergeCell ref="B21:E21"/>
    <mergeCell ref="J21:M21"/>
    <mergeCell ref="B22:M22"/>
    <mergeCell ref="B23:C23"/>
    <mergeCell ref="F23:I27"/>
    <mergeCell ref="J23:M23"/>
    <mergeCell ref="B24:C24"/>
    <mergeCell ref="J24:M24"/>
    <mergeCell ref="B25:E25"/>
    <mergeCell ref="J25:M25"/>
    <mergeCell ref="B38:E38"/>
    <mergeCell ref="J38:M38"/>
    <mergeCell ref="B31:E31"/>
    <mergeCell ref="J31:M31"/>
    <mergeCell ref="B32:E32"/>
    <mergeCell ref="J32:M32"/>
    <mergeCell ref="B33:E33"/>
    <mergeCell ref="J33:M33"/>
    <mergeCell ref="B26:E26"/>
    <mergeCell ref="J26:M26"/>
    <mergeCell ref="B27:E27"/>
    <mergeCell ref="J27:M27"/>
    <mergeCell ref="B28:M28"/>
    <mergeCell ref="B29:C29"/>
    <mergeCell ref="F29:I33"/>
    <mergeCell ref="J29:M29"/>
    <mergeCell ref="B30:C30"/>
    <mergeCell ref="J30:M30"/>
    <mergeCell ref="B1:M1"/>
    <mergeCell ref="A2:M2"/>
    <mergeCell ref="B3:M4"/>
    <mergeCell ref="B5:C5"/>
    <mergeCell ref="F5:I9"/>
    <mergeCell ref="J5:M5"/>
    <mergeCell ref="B6:C6"/>
    <mergeCell ref="J6:M6"/>
    <mergeCell ref="B7:E7"/>
    <mergeCell ref="J7:M7"/>
    <mergeCell ref="B16:M16"/>
    <mergeCell ref="B13:E13"/>
    <mergeCell ref="J13:M13"/>
    <mergeCell ref="B14:E14"/>
    <mergeCell ref="J14:M14"/>
    <mergeCell ref="B15:E15"/>
    <mergeCell ref="J15:M15"/>
    <mergeCell ref="B8:E8"/>
    <mergeCell ref="J8:M8"/>
    <mergeCell ref="B9:E9"/>
    <mergeCell ref="J9:M9"/>
    <mergeCell ref="B10:M10"/>
    <mergeCell ref="B11:C11"/>
    <mergeCell ref="F11:I15"/>
    <mergeCell ref="J11:M11"/>
    <mergeCell ref="B12:C12"/>
    <mergeCell ref="J12:M12"/>
    <mergeCell ref="N30:Q33"/>
    <mergeCell ref="N35:Q35"/>
    <mergeCell ref="N36:Q39"/>
    <mergeCell ref="N41:Q41"/>
    <mergeCell ref="N42:Q45"/>
    <mergeCell ref="N47:Q47"/>
    <mergeCell ref="N48:Q51"/>
    <mergeCell ref="N53:Q53"/>
    <mergeCell ref="N54:Q57"/>
    <mergeCell ref="N5:Q5"/>
    <mergeCell ref="N6:Q9"/>
    <mergeCell ref="N11:Q11"/>
    <mergeCell ref="N12:Q15"/>
    <mergeCell ref="N17:Q17"/>
    <mergeCell ref="N18:Q21"/>
    <mergeCell ref="N23:Q23"/>
    <mergeCell ref="N24:Q27"/>
    <mergeCell ref="N29:Q29"/>
    <mergeCell ref="N84:Q87"/>
    <mergeCell ref="N89:Q89"/>
    <mergeCell ref="N90:Q93"/>
    <mergeCell ref="N95:Q95"/>
    <mergeCell ref="N96:Q99"/>
    <mergeCell ref="N101:Q101"/>
    <mergeCell ref="N102:Q105"/>
    <mergeCell ref="N107:Q107"/>
    <mergeCell ref="N108:Q111"/>
    <mergeCell ref="N59:Q59"/>
    <mergeCell ref="N60:Q63"/>
    <mergeCell ref="N65:Q65"/>
    <mergeCell ref="N66:Q69"/>
    <mergeCell ref="N71:Q71"/>
    <mergeCell ref="N72:Q75"/>
    <mergeCell ref="N77:Q77"/>
    <mergeCell ref="N78:Q81"/>
    <mergeCell ref="N83:Q83"/>
    <mergeCell ref="N138:Q141"/>
    <mergeCell ref="N143:Q143"/>
    <mergeCell ref="N144:Q147"/>
    <mergeCell ref="N149:Q149"/>
    <mergeCell ref="N150:Q153"/>
    <mergeCell ref="N155:Q155"/>
    <mergeCell ref="N156:Q159"/>
    <mergeCell ref="N161:Q161"/>
    <mergeCell ref="N162:Q165"/>
    <mergeCell ref="N113:Q113"/>
    <mergeCell ref="N114:Q117"/>
    <mergeCell ref="N119:Q119"/>
    <mergeCell ref="N120:Q123"/>
    <mergeCell ref="N125:Q125"/>
    <mergeCell ref="N126:Q129"/>
    <mergeCell ref="N131:Q131"/>
    <mergeCell ref="N132:Q135"/>
    <mergeCell ref="N137:Q137"/>
    <mergeCell ref="N192:Q195"/>
    <mergeCell ref="N197:Q197"/>
    <mergeCell ref="N198:Q201"/>
    <mergeCell ref="N203:Q203"/>
    <mergeCell ref="N204:Q207"/>
    <mergeCell ref="N209:Q209"/>
    <mergeCell ref="N210:Q213"/>
    <mergeCell ref="N215:Q215"/>
    <mergeCell ref="N216:Q219"/>
    <mergeCell ref="N167:Q167"/>
    <mergeCell ref="N168:Q171"/>
    <mergeCell ref="N173:Q173"/>
    <mergeCell ref="N174:Q177"/>
    <mergeCell ref="N179:Q179"/>
    <mergeCell ref="N180:Q183"/>
    <mergeCell ref="N185:Q185"/>
    <mergeCell ref="N186:Q189"/>
    <mergeCell ref="N191:Q191"/>
    <mergeCell ref="N246:Q249"/>
    <mergeCell ref="N251:Q251"/>
    <mergeCell ref="N252:Q255"/>
    <mergeCell ref="N257:Q257"/>
    <mergeCell ref="N258:Q261"/>
    <mergeCell ref="N263:Q263"/>
    <mergeCell ref="N264:Q267"/>
    <mergeCell ref="N269:Q269"/>
    <mergeCell ref="N270:Q273"/>
    <mergeCell ref="N221:Q221"/>
    <mergeCell ref="N222:Q225"/>
    <mergeCell ref="N227:Q227"/>
    <mergeCell ref="N228:Q231"/>
    <mergeCell ref="N233:Q233"/>
    <mergeCell ref="N234:Q237"/>
    <mergeCell ref="N239:Q239"/>
    <mergeCell ref="N240:Q243"/>
    <mergeCell ref="N245:Q245"/>
    <mergeCell ref="N300:Q303"/>
    <mergeCell ref="N305:Q305"/>
    <mergeCell ref="N306:Q309"/>
    <mergeCell ref="N311:Q311"/>
    <mergeCell ref="N312:Q315"/>
    <mergeCell ref="N317:Q317"/>
    <mergeCell ref="N318:Q321"/>
    <mergeCell ref="N323:Q323"/>
    <mergeCell ref="N324:Q327"/>
    <mergeCell ref="N275:Q275"/>
    <mergeCell ref="N276:Q279"/>
    <mergeCell ref="N281:Q281"/>
    <mergeCell ref="N282:Q285"/>
    <mergeCell ref="N287:Q287"/>
    <mergeCell ref="N288:Q291"/>
    <mergeCell ref="N293:Q293"/>
    <mergeCell ref="N294:Q297"/>
    <mergeCell ref="N299:Q299"/>
    <mergeCell ref="N354:Q357"/>
    <mergeCell ref="N359:Q359"/>
    <mergeCell ref="N360:Q363"/>
    <mergeCell ref="N365:Q365"/>
    <mergeCell ref="N366:Q369"/>
    <mergeCell ref="N371:Q371"/>
    <mergeCell ref="N372:Q375"/>
    <mergeCell ref="N377:Q377"/>
    <mergeCell ref="N378:Q381"/>
    <mergeCell ref="N329:Q329"/>
    <mergeCell ref="N330:Q333"/>
    <mergeCell ref="N335:Q335"/>
    <mergeCell ref="N336:Q339"/>
    <mergeCell ref="N341:Q341"/>
    <mergeCell ref="N342:Q345"/>
    <mergeCell ref="N347:Q347"/>
    <mergeCell ref="N348:Q351"/>
    <mergeCell ref="N353:Q353"/>
    <mergeCell ref="N437:Q437"/>
    <mergeCell ref="N438:Q441"/>
    <mergeCell ref="N408:Q411"/>
    <mergeCell ref="N413:Q413"/>
    <mergeCell ref="N414:Q417"/>
    <mergeCell ref="N419:Q419"/>
    <mergeCell ref="N420:Q423"/>
    <mergeCell ref="N425:Q425"/>
    <mergeCell ref="N426:Q429"/>
    <mergeCell ref="N431:Q431"/>
    <mergeCell ref="N432:Q435"/>
    <mergeCell ref="N383:Q383"/>
    <mergeCell ref="N384:Q387"/>
    <mergeCell ref="N389:Q389"/>
    <mergeCell ref="N390:Q393"/>
    <mergeCell ref="N395:Q395"/>
    <mergeCell ref="N396:Q399"/>
    <mergeCell ref="N401:Q401"/>
    <mergeCell ref="N402:Q405"/>
    <mergeCell ref="N407:Q407"/>
  </mergeCells>
  <pageMargins left="0.25" right="0.25" top="0.5" bottom="0.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AA12FDFF8FFD74C85291774C932F822" ma:contentTypeVersion="18" ma:contentTypeDescription="Create a new document." ma:contentTypeScope="" ma:versionID="9c3f0dd3aef310e9c4ea75526953e423">
  <xsd:schema xmlns:xsd="http://www.w3.org/2001/XMLSchema" xmlns:xs="http://www.w3.org/2001/XMLSchema" xmlns:p="http://schemas.microsoft.com/office/2006/metadata/properties" xmlns:ns2="1db031b0-bde4-47d9-b5f2-7af401a37de5" xmlns:ns3="45edef9d-b4a5-4827-b313-c44480d7588d" targetNamespace="http://schemas.microsoft.com/office/2006/metadata/properties" ma:root="true" ma:fieldsID="2cf47c09f0d4cefb26a388e138024a37" ns2:_="" ns3:_="">
    <xsd:import namespace="1db031b0-bde4-47d9-b5f2-7af401a37de5"/>
    <xsd:import namespace="45edef9d-b4a5-4827-b313-c44480d7588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LengthInSeconds" minOccurs="0"/>
                <xsd:element ref="ns2:Comments" minOccurs="0"/>
                <xsd:element ref="ns2:INT_x002d__x0023_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b031b0-bde4-47d9-b5f2-7af401a37de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Comments" ma:index="20" nillable="true" ma:displayName="Comments" ma:format="Dropdown" ma:internalName="Comments">
      <xsd:simpleType>
        <xsd:restriction base="dms:Text">
          <xsd:maxLength value="255"/>
        </xsd:restriction>
      </xsd:simpleType>
    </xsd:element>
    <xsd:element name="INT_x002d__x0023_" ma:index="21" nillable="true" ma:displayName="INT-#" ma:format="Dropdown" ma:internalName="INT_x002d__x0023_">
      <xsd:simpleType>
        <xsd:restriction base="dms:Text">
          <xsd:maxLength value="255"/>
        </xsd:restriction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1ab7d7c8-d26e-4784-b3b0-435dfa4874f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edef9d-b4a5-4827-b313-c44480d7588d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1abc7938-bc3d-4286-9ff1-45e7ddae2d0d}" ma:internalName="TaxCatchAll" ma:showField="CatchAllData" ma:web="45edef9d-b4a5-4827-b313-c44480d7588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mments xmlns="1db031b0-bde4-47d9-b5f2-7af401a37de5">DONE</Comments>
    <lcf76f155ced4ddcb4097134ff3c332f xmlns="1db031b0-bde4-47d9-b5f2-7af401a37de5">
      <Terms xmlns="http://schemas.microsoft.com/office/infopath/2007/PartnerControls"/>
    </lcf76f155ced4ddcb4097134ff3c332f>
    <TaxCatchAll xmlns="45edef9d-b4a5-4827-b313-c44480d7588d" xsi:nil="true"/>
    <INT_x002d__x0023_ xmlns="1db031b0-bde4-47d9-b5f2-7af401a37de5" xsi:nil="true"/>
  </documentManagement>
</p:properties>
</file>

<file path=customXml/itemProps1.xml><?xml version="1.0" encoding="utf-8"?>
<ds:datastoreItem xmlns:ds="http://schemas.openxmlformats.org/officeDocument/2006/customXml" ds:itemID="{35DD5F6F-9528-4C88-9893-72BDCCF60E4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db031b0-bde4-47d9-b5f2-7af401a37de5"/>
    <ds:schemaRef ds:uri="45edef9d-b4a5-4827-b313-c44480d7588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8CDA9F4-43A8-4D63-A39E-DA36D73FE5F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94A43CA-B74F-4509-BB91-33DF8DA2FCCF}">
  <ds:schemaRefs>
    <ds:schemaRef ds:uri="http://schemas.microsoft.com/office/2006/metadata/properties"/>
    <ds:schemaRef ds:uri="http://schemas.microsoft.com/office/infopath/2007/PartnerControls"/>
    <ds:schemaRef ds:uri="1db031b0-bde4-47d9-b5f2-7af401a37de5"/>
    <ds:schemaRef ds:uri="45edef9d-b4a5-4827-b313-c44480d7588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Definitions</vt:lpstr>
      <vt:lpstr>New Item Form</vt:lpstr>
      <vt:lpstr>UPC Image &amp; Notes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Green, Elias</dc:creator>
  <cp:keywords/>
  <dc:description/>
  <cp:lastModifiedBy>Mackowick, John</cp:lastModifiedBy>
  <cp:revision/>
  <dcterms:created xsi:type="dcterms:W3CDTF">2019-02-22T14:51:04Z</dcterms:created>
  <dcterms:modified xsi:type="dcterms:W3CDTF">2024-03-01T18:35:40Z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0x010100AAA12FDFF8FFD74C85291774C932F822</vt:lpwstr>
  </property>
  <property fmtid="{D5CDD505-2E9C-101B-9397-08002B2CF9AE}" pid="3" name="MediaServiceImageTags">
    <vt:lpwstr/>
  </property>
</Properties>
</file>