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40009_{5EDCE46A-EACF-473B-A3A9-837FEEDB03FD}" xr6:coauthVersionLast="47" xr6:coauthVersionMax="47" xr10:uidLastSave="{00000000-0000-0000-0000-000000000000}"/>
  <workbookProtection workbookAlgorithmName="SHA-512" workbookHashValue="ozWC4jL9h8d3dNOG2d6zIjvIqcXMmosrK8jiezj5Da/BjHkB2QPPprxOfSQBVA/L1M7Zk3BNXn5gjI3H41KZiw==" workbookSaltValue="OZkCbM/Sh2ulRXuJwM/+WQ==" workbookSpinCount="100000" lockStructure="1"/>
  <bookViews>
    <workbookView showSheetTabs="0" xWindow="-28920" yWindow="-120" windowWidth="29040" windowHeight="15840" firstSheet="1" activeTab="1"/>
  </bookViews>
  <sheets>
    <sheet name="Sheet2" sheetId="2" state="hidden" r:id="rId1"/>
    <sheet name="HBW" sheetId="4" r:id="rId2"/>
  </sheets>
  <definedNames>
    <definedName name="OrderIncrement">Sheet2!$C$2:$C$5</definedName>
    <definedName name="OrderRestriction">Sheet2!$C$2:$C$6</definedName>
    <definedName name="_xlnm.Print_Area" localSheetId="1">HBW!$B$3:$AO$59</definedName>
    <definedName name="ProductType">Sheet2!$B$2:$B$5</definedName>
    <definedName name="Tray_Size">Sheet2!$D$2:$D$19</definedName>
    <definedName name="UOMList">Sheet2!$A$2:$A$57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4" l="1"/>
  <c r="R19" i="4"/>
  <c r="O16" i="4"/>
  <c r="AK25" i="4"/>
  <c r="F27" i="4"/>
</calcChain>
</file>

<file path=xl/comments1.xml><?xml version="1.0" encoding="utf-8"?>
<comments xmlns="http://schemas.openxmlformats.org/spreadsheetml/2006/main">
  <authors>
    <author>mrchfmr</author>
  </authors>
  <commentList>
    <comment ref="G16" authorId="0" shapeId="0">
      <text/>
    </comment>
    <comment ref="G17" authorId="0" shapeId="0">
      <text/>
    </comment>
  </commentList>
</comments>
</file>

<file path=xl/sharedStrings.xml><?xml version="1.0" encoding="utf-8"?>
<sst xmlns="http://schemas.openxmlformats.org/spreadsheetml/2006/main" count="187" uniqueCount="175">
  <si>
    <t>Date:</t>
  </si>
  <si>
    <t>New Item Code:</t>
  </si>
  <si>
    <t>Length:</t>
  </si>
  <si>
    <t>Width:</t>
  </si>
  <si>
    <t>Height:</t>
  </si>
  <si>
    <t>Weight:</t>
  </si>
  <si>
    <t>in.</t>
  </si>
  <si>
    <t>.</t>
  </si>
  <si>
    <t>TI:</t>
  </si>
  <si>
    <t>lbs.</t>
  </si>
  <si>
    <t>Giant Eagle Only</t>
  </si>
  <si>
    <t>Slotting Amount:</t>
  </si>
  <si>
    <t>Cost Link:</t>
  </si>
  <si>
    <t>Wholesale Cost:</t>
  </si>
  <si>
    <t>Discontinue Item Code:</t>
  </si>
  <si>
    <t>Sales Rep Signature:</t>
  </si>
  <si>
    <t>Phone #:</t>
  </si>
  <si>
    <t>Entered By:</t>
  </si>
  <si>
    <t>Suggested Retail:</t>
  </si>
  <si>
    <t>-</t>
  </si>
  <si>
    <t>Start:</t>
  </si>
  <si>
    <t>POS Description:</t>
  </si>
  <si>
    <t>Group:</t>
  </si>
  <si>
    <t>Subgroup:</t>
  </si>
  <si>
    <t>Actual Retail:</t>
  </si>
  <si>
    <t>Similar Item Code:</t>
  </si>
  <si>
    <t>Tag Date:</t>
  </si>
  <si>
    <t>New Item Attributes</t>
  </si>
  <si>
    <t>Notes</t>
  </si>
  <si>
    <r>
      <t xml:space="preserve">* </t>
    </r>
    <r>
      <rPr>
        <b/>
        <sz val="7"/>
        <color indexed="8"/>
        <rFont val="Arial"/>
        <family val="2"/>
      </rPr>
      <t>Item Description:</t>
    </r>
  </si>
  <si>
    <r>
      <t xml:space="preserve">* </t>
    </r>
    <r>
      <rPr>
        <b/>
        <sz val="7"/>
        <color indexed="8"/>
        <rFont val="Arial"/>
        <family val="2"/>
      </rPr>
      <t>Item UPC:</t>
    </r>
  </si>
  <si>
    <r>
      <t xml:space="preserve">* </t>
    </r>
    <r>
      <rPr>
        <b/>
        <sz val="7"/>
        <color indexed="8"/>
        <rFont val="Arial"/>
        <family val="2"/>
      </rPr>
      <t>First Ship Date:</t>
    </r>
  </si>
  <si>
    <r>
      <t xml:space="preserve">* </t>
    </r>
    <r>
      <rPr>
        <b/>
        <sz val="7"/>
        <color indexed="8"/>
        <rFont val="Arial"/>
        <family val="2"/>
      </rPr>
      <t>Suggested Retail:</t>
    </r>
  </si>
  <si>
    <r>
      <t xml:space="preserve">* </t>
    </r>
    <r>
      <rPr>
        <b/>
        <sz val="7"/>
        <color indexed="8"/>
        <rFont val="Arial"/>
        <family val="2"/>
      </rPr>
      <t>Master Pack</t>
    </r>
  </si>
  <si>
    <r>
      <t xml:space="preserve">* </t>
    </r>
    <r>
      <rPr>
        <b/>
        <sz val="7"/>
        <color indexed="8"/>
        <rFont val="Arial"/>
        <family val="2"/>
      </rPr>
      <t>Master Pack:</t>
    </r>
  </si>
  <si>
    <r>
      <t xml:space="preserve">* </t>
    </r>
    <r>
      <rPr>
        <b/>
        <sz val="7"/>
        <color indexed="8"/>
        <rFont val="Arial"/>
        <family val="2"/>
      </rPr>
      <t>Size:</t>
    </r>
  </si>
  <si>
    <r>
      <t xml:space="preserve">* </t>
    </r>
    <r>
      <rPr>
        <b/>
        <sz val="7"/>
        <color indexed="8"/>
        <rFont val="Arial"/>
        <family val="2"/>
      </rPr>
      <t>TI:</t>
    </r>
  </si>
  <si>
    <r>
      <t xml:space="preserve">* </t>
    </r>
    <r>
      <rPr>
        <b/>
        <sz val="7"/>
        <color indexed="8"/>
        <rFont val="Arial"/>
        <family val="2"/>
      </rPr>
      <t>HI:</t>
    </r>
  </si>
  <si>
    <r>
      <t xml:space="preserve">Vendor Only  -  </t>
    </r>
    <r>
      <rPr>
        <sz val="7"/>
        <color indexed="10"/>
        <rFont val="Arial"/>
        <family val="2"/>
      </rPr>
      <t xml:space="preserve">* </t>
    </r>
    <r>
      <rPr>
        <sz val="7"/>
        <color indexed="9"/>
        <rFont val="Arial"/>
        <family val="2"/>
      </rPr>
      <t>= Required Field</t>
    </r>
  </si>
  <si>
    <t xml:space="preserve"> </t>
  </si>
  <si>
    <t>check</t>
  </si>
  <si>
    <t>UOM List</t>
  </si>
  <si>
    <t>Product Type</t>
  </si>
  <si>
    <t>Case</t>
  </si>
  <si>
    <t>Layer</t>
  </si>
  <si>
    <t>Pallet</t>
  </si>
  <si>
    <t>Order Restriction</t>
  </si>
  <si>
    <t>Broker Name:</t>
  </si>
  <si>
    <t>Brand:</t>
  </si>
  <si>
    <t>Replacement Item:</t>
  </si>
  <si>
    <t>Cube:</t>
  </si>
  <si>
    <t>Buyer:</t>
  </si>
  <si>
    <t>Facility:</t>
  </si>
  <si>
    <t>Merch:</t>
  </si>
  <si>
    <t>Whse:</t>
  </si>
  <si>
    <t>Dept:</t>
  </si>
  <si>
    <t>DCOPS Subcode:</t>
  </si>
  <si>
    <t>Retail Family Code:</t>
  </si>
  <si>
    <t>BICEPS Entry Date:</t>
  </si>
  <si>
    <t>RP Entry Date: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</si>
  <si>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Product Type: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</si>
  <si>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UPC:</t>
    </r>
  </si>
  <si>
    <t>Expected Weekly Movement:</t>
  </si>
  <si>
    <t>** - In the event that this item is discontinued due to poor performance, Giant Eagle will bill the vendor 50% of the average cost of the remaining inventory to cover markdowns to liquidate the item.</t>
  </si>
  <si>
    <t>E-Mail Address:</t>
  </si>
  <si>
    <t>BA   = Bale</t>
  </si>
  <si>
    <t>BG   = Bag</t>
  </si>
  <si>
    <t>BI   = Bar</t>
  </si>
  <si>
    <t>BL   = Block</t>
  </si>
  <si>
    <t>BO   = Bottle</t>
  </si>
  <si>
    <t>BR   = Barrel</t>
  </si>
  <si>
    <t>BU   = Bushel</t>
  </si>
  <si>
    <t>BX   = Box</t>
  </si>
  <si>
    <t>CA   = Case</t>
  </si>
  <si>
    <t>CC   = Cubic Centimeter</t>
  </si>
  <si>
    <t>CF   = Cubic Feet</t>
  </si>
  <si>
    <t>CI   = Cubic Inches</t>
  </si>
  <si>
    <t>CM   = Centimeter</t>
  </si>
  <si>
    <t>CN   = Can</t>
  </si>
  <si>
    <t>CR   = Cartridge</t>
  </si>
  <si>
    <t>CT   = Count</t>
  </si>
  <si>
    <t>CU   = Cup</t>
  </si>
  <si>
    <t>CW   = Hundred Pounds</t>
  </si>
  <si>
    <t>DS   = Display</t>
  </si>
  <si>
    <t>DZ   = Dozen</t>
  </si>
  <si>
    <t>EA   = Each</t>
  </si>
  <si>
    <t>EV   = Envelope</t>
  </si>
  <si>
    <t>FT   = Foot</t>
  </si>
  <si>
    <t>GA   = Gallon</t>
  </si>
  <si>
    <t>GH   = Half Gallon</t>
  </si>
  <si>
    <t>GR   = Gram</t>
  </si>
  <si>
    <t>HC   = Hundred Count</t>
  </si>
  <si>
    <t>HD   = Half Dozen</t>
  </si>
  <si>
    <t>IN   = Inch</t>
  </si>
  <si>
    <t>JR   = Jar</t>
  </si>
  <si>
    <t>KG   = Kilogram</t>
  </si>
  <si>
    <t>KT   = Kit</t>
  </si>
  <si>
    <t>LB   = Pound</t>
  </si>
  <si>
    <t>LF   = Linear Feet</t>
  </si>
  <si>
    <t>LM   = Linear meters</t>
  </si>
  <si>
    <t>LR   = Layer</t>
  </si>
  <si>
    <t>LT   = Liter</t>
  </si>
  <si>
    <t>MJ   = Minutes</t>
  </si>
  <si>
    <t>ML   = Milliliter</t>
  </si>
  <si>
    <t>MR   = Meter</t>
  </si>
  <si>
    <t>MX   = Mixed</t>
  </si>
  <si>
    <t>OZ   = Ounce</t>
  </si>
  <si>
    <t>PA   = Pail</t>
  </si>
  <si>
    <t>PC   = Pieces</t>
  </si>
  <si>
    <t>PK   = Pack</t>
  </si>
  <si>
    <t>PL   = Pallet</t>
  </si>
  <si>
    <t>PR   = Pair</t>
  </si>
  <si>
    <t>PT   = Pint</t>
  </si>
  <si>
    <t>QT   = Quart</t>
  </si>
  <si>
    <t>RL   = Roll</t>
  </si>
  <si>
    <t>SF   = Square Foot</t>
  </si>
  <si>
    <t>SL   = Sleeve</t>
  </si>
  <si>
    <t>SM   = Square Meter</t>
  </si>
  <si>
    <t>TY   = Tray</t>
  </si>
  <si>
    <t>UN   = Unit</t>
  </si>
  <si>
    <t>YD   = Yard</t>
  </si>
  <si>
    <t>None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</si>
  <si>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Order Increment:</t>
    </r>
  </si>
  <si>
    <t>Cube Adjusted Weight:</t>
  </si>
  <si>
    <r>
      <t>*</t>
    </r>
    <r>
      <rPr>
        <b/>
        <sz val="7"/>
        <rFont val="Arial"/>
        <family val="2"/>
      </rPr>
      <t xml:space="preserve"> Sample Provided:</t>
    </r>
  </si>
  <si>
    <r>
      <t xml:space="preserve">* </t>
    </r>
    <r>
      <rPr>
        <b/>
        <sz val="7"/>
        <color indexed="8"/>
        <rFont val="Arial"/>
        <family val="2"/>
      </rPr>
      <t>Vend Name:</t>
    </r>
  </si>
  <si>
    <t>Days From Pack:</t>
  </si>
  <si>
    <t>Periscope 1st Delivery to Store:</t>
  </si>
  <si>
    <t>Days Warning:</t>
  </si>
  <si>
    <t>BICEPS 02 Shelf Life</t>
  </si>
  <si>
    <t>Catch Weight:</t>
  </si>
  <si>
    <t>Pack Date or Sell by:</t>
  </si>
  <si>
    <t>Leaker Allowance:</t>
  </si>
  <si>
    <t>If Item has PLU</t>
  </si>
  <si>
    <t>Tray Size:</t>
  </si>
  <si>
    <t>Days Guaranteed upon Arrival:</t>
  </si>
  <si>
    <t>Meats Perishable Attributes</t>
  </si>
  <si>
    <r>
      <t xml:space="preserve">* </t>
    </r>
    <r>
      <rPr>
        <b/>
        <sz val="7"/>
        <color indexed="8"/>
        <rFont val="Arial"/>
        <family val="2"/>
      </rPr>
      <t>Vendor #:</t>
    </r>
  </si>
  <si>
    <t>List Cost/Unit:</t>
  </si>
  <si>
    <t>Retail Shelf Life:</t>
  </si>
  <si>
    <t>Item PLU:</t>
  </si>
  <si>
    <t>Broker #:</t>
  </si>
  <si>
    <t>Wrapped Tare:</t>
  </si>
  <si>
    <t>Unwrapped Tare:</t>
  </si>
  <si>
    <r>
      <t>*</t>
    </r>
    <r>
      <rPr>
        <b/>
        <sz val="7"/>
        <rFont val="Arial"/>
        <family val="2"/>
      </rPr>
      <t xml:space="preserve"> Entered into BICEPS</t>
    </r>
  </si>
  <si>
    <r>
      <t>*</t>
    </r>
    <r>
      <rPr>
        <b/>
        <sz val="7"/>
        <rFont val="Arial"/>
        <family val="2"/>
      </rPr>
      <t xml:space="preserve"> Entered into Periscope</t>
    </r>
  </si>
  <si>
    <r>
      <t>*</t>
    </r>
    <r>
      <rPr>
        <b/>
        <sz val="7"/>
        <rFont val="Arial"/>
        <family val="2"/>
      </rPr>
      <t xml:space="preserve"> IMMA</t>
    </r>
  </si>
  <si>
    <t>Everyday Item</t>
  </si>
  <si>
    <t>Seasonal</t>
  </si>
  <si>
    <t>New Item Form
Prepared Foods - Warehouse</t>
  </si>
  <si>
    <t>Tray Size</t>
  </si>
  <si>
    <t>10S</t>
  </si>
  <si>
    <t>12S</t>
  </si>
  <si>
    <t>16S</t>
  </si>
  <si>
    <t>17S</t>
  </si>
  <si>
    <t>20S</t>
  </si>
  <si>
    <t>25S</t>
  </si>
  <si>
    <t>2D</t>
  </si>
  <si>
    <t>4D</t>
  </si>
  <si>
    <t>4S</t>
  </si>
  <si>
    <t>7S</t>
  </si>
  <si>
    <t>8S</t>
  </si>
  <si>
    <t>10 X 14</t>
  </si>
  <si>
    <t>Cryovac</t>
  </si>
  <si>
    <t>Bag</t>
  </si>
  <si>
    <t>Cup</t>
  </si>
  <si>
    <t>Other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</si>
  <si>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Manufacturer Code #:</t>
    </r>
  </si>
  <si>
    <r>
      <t xml:space="preserve">* </t>
    </r>
    <r>
      <rPr>
        <b/>
        <sz val="7"/>
        <color indexed="8"/>
        <rFont val="Arial"/>
        <family val="2"/>
      </rPr>
      <t>List Cost:</t>
    </r>
  </si>
  <si>
    <t xml:space="preserve"> Whsl Cost:</t>
  </si>
  <si>
    <t>Version 5.0 - 4/3/2012</t>
  </si>
  <si>
    <t>No</t>
  </si>
  <si>
    <t>Oracle Style:</t>
  </si>
  <si>
    <t>Oracle SKU:</t>
  </si>
  <si>
    <t>Aggregate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</si>
</sst>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7" formatCode="000000"/>
    <numFmt numFmtId="168" formatCode="###\-###\-####"/>
    <numFmt numFmtId="175" formatCode="0.000"/>
    <numFmt numFmtId="178" formatCode="&quot;$&quot;#,##0.00"/>
    <numFmt numFmtId="179" formatCode="0_);\(0\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Calibri"/>
      <family val="2"/>
    </font>
    <font>
      <b/>
      <sz val="7"/>
      <color indexed="9"/>
      <name val="Arial"/>
      <family val="2"/>
    </font>
    <font>
      <sz val="4"/>
      <color indexed="8"/>
      <name val="Arial"/>
      <family val="2"/>
    </font>
    <font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9.9"/>
      <color indexed="63"/>
      <name val="Tahoma"/>
      <family val="2"/>
    </font>
    <font>
      <b/>
      <sz val="8"/>
      <color indexed="81"/>
      <name val="Tahoma"/>
      <family val="2"/>
    </font>
    <font>
      <b/>
      <sz val="5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47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4" fontId="5" fillId="0" borderId="0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/>
    <xf numFmtId="0" fontId="5" fillId="0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/>
    <xf numFmtId="0" fontId="0" fillId="0" borderId="0" xfId="0" applyProtection="1"/>
    <xf numFmtId="0" fontId="6" fillId="0" borderId="0" xfId="0" applyFont="1" applyBorder="1" applyAlignment="1" applyProtection="1"/>
    <xf numFmtId="0" fontId="0" fillId="0" borderId="0" xfId="0" applyBorder="1" applyProtection="1"/>
    <xf numFmtId="0" fontId="0" fillId="0" borderId="1" xfId="0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 applyProtection="1"/>
    <xf numFmtId="0" fontId="0" fillId="0" borderId="0" xfId="0" applyAlignment="1" applyProtection="1"/>
    <xf numFmtId="0" fontId="0" fillId="0" borderId="0" xfId="0" applyFill="1" applyProtection="1"/>
    <xf numFmtId="14" fontId="4" fillId="0" borderId="5" xfId="0" applyNumberFormat="1" applyFont="1" applyFill="1" applyBorder="1" applyAlignment="1" applyProtection="1">
      <alignment vertical="center"/>
    </xf>
    <xf numFmtId="14" fontId="4" fillId="0" borderId="6" xfId="0" applyNumberFormat="1" applyFont="1" applyFill="1" applyBorder="1" applyAlignment="1" applyProtection="1">
      <alignment vertical="center"/>
    </xf>
    <xf numFmtId="14" fontId="4" fillId="0" borderId="7" xfId="0" applyNumberFormat="1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center"/>
    </xf>
    <xf numFmtId="44" fontId="4" fillId="0" borderId="5" xfId="1" applyFont="1" applyFill="1" applyBorder="1" applyAlignment="1" applyProtection="1">
      <alignment vertical="center"/>
    </xf>
    <xf numFmtId="44" fontId="4" fillId="0" borderId="6" xfId="1" applyFont="1" applyFill="1" applyBorder="1" applyAlignment="1" applyProtection="1">
      <alignment vertical="center"/>
    </xf>
    <xf numFmtId="44" fontId="4" fillId="0" borderId="7" xfId="1" applyFont="1" applyFill="1" applyBorder="1" applyAlignment="1" applyProtection="1">
      <alignment vertical="center"/>
    </xf>
    <xf numFmtId="44" fontId="4" fillId="0" borderId="5" xfId="1" applyNumberFormat="1" applyFont="1" applyFill="1" applyBorder="1" applyAlignment="1" applyProtection="1">
      <alignment vertical="center"/>
    </xf>
    <xf numFmtId="44" fontId="4" fillId="0" borderId="6" xfId="1" applyNumberFormat="1" applyFont="1" applyFill="1" applyBorder="1" applyAlignment="1" applyProtection="1">
      <alignment vertical="center"/>
    </xf>
    <xf numFmtId="44" fontId="4" fillId="0" borderId="7" xfId="1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center"/>
    </xf>
    <xf numFmtId="0" fontId="0" fillId="0" borderId="4" xfId="0" applyBorder="1" applyProtection="1"/>
    <xf numFmtId="0" fontId="4" fillId="0" borderId="1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Protection="1"/>
    <xf numFmtId="0" fontId="0" fillId="2" borderId="0" xfId="0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Protection="1"/>
    <xf numFmtId="0" fontId="13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14" fontId="4" fillId="0" borderId="0" xfId="1" applyNumberFormat="1" applyFont="1" applyFill="1" applyBorder="1" applyAlignment="1" applyProtection="1"/>
    <xf numFmtId="0" fontId="0" fillId="0" borderId="1" xfId="0" applyFill="1" applyBorder="1" applyProtection="1"/>
    <xf numFmtId="0" fontId="10" fillId="0" borderId="0" xfId="0" applyFont="1" applyFill="1" applyBorder="1" applyAlignment="1" applyProtection="1">
      <alignment horizontal="left" vertical="center"/>
    </xf>
    <xf numFmtId="0" fontId="4" fillId="2" borderId="9" xfId="0" applyFont="1" applyFill="1" applyBorder="1" applyProtection="1"/>
    <xf numFmtId="0" fontId="0" fillId="2" borderId="10" xfId="0" applyFill="1" applyBorder="1" applyProtection="1"/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2" borderId="12" xfId="0" applyFont="1" applyFill="1" applyBorder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/>
    <xf numFmtId="0" fontId="10" fillId="0" borderId="0" xfId="0" applyFont="1" applyFill="1" applyBorder="1" applyAlignment="1" applyProtection="1">
      <alignment wrapText="1"/>
    </xf>
    <xf numFmtId="0" fontId="4" fillId="0" borderId="16" xfId="0" applyFont="1" applyFill="1" applyBorder="1" applyAlignment="1" applyProtection="1"/>
    <xf numFmtId="0" fontId="5" fillId="0" borderId="17" xfId="0" applyFont="1" applyFill="1" applyBorder="1" applyAlignment="1" applyProtection="1">
      <alignment horizontal="left"/>
    </xf>
    <xf numFmtId="0" fontId="0" fillId="0" borderId="17" xfId="0" applyFont="1" applyBorder="1" applyAlignment="1" applyProtection="1"/>
    <xf numFmtId="0" fontId="0" fillId="0" borderId="17" xfId="0" applyBorder="1" applyAlignment="1" applyProtection="1"/>
    <xf numFmtId="0" fontId="5" fillId="0" borderId="17" xfId="0" applyFont="1" applyFill="1" applyBorder="1" applyAlignment="1" applyProtection="1">
      <alignment horizontal="right"/>
    </xf>
    <xf numFmtId="0" fontId="13" fillId="0" borderId="17" xfId="0" applyFont="1" applyBorder="1" applyAlignment="1" applyProtection="1"/>
    <xf numFmtId="0" fontId="0" fillId="0" borderId="17" xfId="0" applyBorder="1" applyProtection="1"/>
    <xf numFmtId="0" fontId="5" fillId="0" borderId="17" xfId="0" applyFont="1" applyBorder="1" applyAlignment="1" applyProtection="1">
      <alignment horizontal="right"/>
    </xf>
    <xf numFmtId="0" fontId="4" fillId="0" borderId="18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3" borderId="12" xfId="0" applyFont="1" applyFill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44" fontId="4" fillId="0" borderId="17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/>
    </xf>
    <xf numFmtId="0" fontId="4" fillId="3" borderId="2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0" fontId="4" fillId="3" borderId="21" xfId="0" applyNumberFormat="1" applyFont="1" applyFill="1" applyBorder="1" applyAlignment="1" applyProtection="1">
      <alignment horizontal="center" vertical="center"/>
    </xf>
    <xf numFmtId="0" fontId="4" fillId="3" borderId="21" xfId="0" applyNumberFormat="1" applyFont="1" applyFill="1" applyBorder="1" applyAlignment="1" applyProtection="1">
      <alignment vertical="center"/>
    </xf>
    <xf numFmtId="0" fontId="4" fillId="3" borderId="22" xfId="0" applyNumberFormat="1" applyFont="1" applyFill="1" applyBorder="1" applyAlignment="1" applyProtection="1">
      <alignment horizontal="center" vertical="center"/>
    </xf>
    <xf numFmtId="0" fontId="4" fillId="3" borderId="23" xfId="0" applyNumberFormat="1" applyFont="1" applyFill="1" applyBorder="1" applyAlignment="1" applyProtection="1">
      <alignment vertical="center"/>
    </xf>
    <xf numFmtId="0" fontId="4" fillId="3" borderId="24" xfId="0" applyNumberFormat="1" applyFont="1" applyFill="1" applyBorder="1" applyAlignment="1" applyProtection="1">
      <alignment vertical="center"/>
    </xf>
    <xf numFmtId="0" fontId="4" fillId="3" borderId="10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right"/>
    </xf>
    <xf numFmtId="175" fontId="4" fillId="2" borderId="0" xfId="0" applyNumberFormat="1" applyFont="1" applyFill="1" applyBorder="1" applyAlignment="1" applyProtection="1">
      <alignment horizontal="center" vertical="center"/>
    </xf>
    <xf numFmtId="0" fontId="5" fillId="3" borderId="10" xfId="0" applyNumberFormat="1" applyFont="1" applyFill="1" applyBorder="1" applyAlignment="1" applyProtection="1">
      <alignment horizontal="right" vertical="center"/>
    </xf>
    <xf numFmtId="0" fontId="5" fillId="3" borderId="10" xfId="0" applyNumberFormat="1" applyFont="1" applyFill="1" applyBorder="1" applyAlignment="1" applyProtection="1">
      <alignment vertical="center"/>
    </xf>
    <xf numFmtId="0" fontId="4" fillId="3" borderId="22" xfId="0" applyNumberFormat="1" applyFont="1" applyFill="1" applyBorder="1" applyAlignment="1" applyProtection="1">
      <alignment vertical="center"/>
    </xf>
    <xf numFmtId="0" fontId="4" fillId="0" borderId="25" xfId="0" applyNumberFormat="1" applyFont="1" applyFill="1" applyBorder="1" applyAlignment="1" applyProtection="1">
      <alignment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175" fontId="4" fillId="2" borderId="17" xfId="0" applyNumberFormat="1" applyFont="1" applyFill="1" applyBorder="1" applyAlignment="1" applyProtection="1">
      <alignment horizontal="center" vertical="center"/>
    </xf>
    <xf numFmtId="175" fontId="4" fillId="2" borderId="26" xfId="0" applyNumberFormat="1" applyFont="1" applyFill="1" applyBorder="1" applyAlignment="1" applyProtection="1">
      <alignment horizontal="center" vertical="center"/>
    </xf>
    <xf numFmtId="0" fontId="4" fillId="3" borderId="27" xfId="0" applyNumberFormat="1" applyFont="1" applyFill="1" applyBorder="1" applyAlignment="1" applyProtection="1">
      <alignment vertical="center"/>
    </xf>
    <xf numFmtId="0" fontId="17" fillId="3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2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/>
    <xf numFmtId="49" fontId="0" fillId="0" borderId="0" xfId="0" applyNumberFormat="1"/>
    <xf numFmtId="0" fontId="0" fillId="0" borderId="27" xfId="0" applyBorder="1" applyProtection="1"/>
    <xf numFmtId="0" fontId="15" fillId="0" borderId="0" xfId="0" applyFont="1"/>
    <xf numFmtId="44" fontId="4" fillId="3" borderId="30" xfId="1" applyFont="1" applyFill="1" applyBorder="1" applyAlignment="1" applyProtection="1">
      <alignment horizontal="center" vertical="center"/>
      <protection locked="0"/>
    </xf>
    <xf numFmtId="44" fontId="4" fillId="3" borderId="31" xfId="1" applyFont="1" applyFill="1" applyBorder="1" applyAlignment="1" applyProtection="1">
      <alignment horizontal="center" vertical="center"/>
      <protection locked="0"/>
    </xf>
    <xf numFmtId="44" fontId="4" fillId="3" borderId="32" xfId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3" borderId="31" xfId="0" applyNumberFormat="1" applyFont="1" applyFill="1" applyBorder="1" applyAlignment="1" applyProtection="1">
      <alignment horizontal="center" vertical="center"/>
      <protection locked="0"/>
    </xf>
    <xf numFmtId="49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167" fontId="4" fillId="3" borderId="30" xfId="0" applyNumberFormat="1" applyFont="1" applyFill="1" applyBorder="1" applyAlignment="1" applyProtection="1">
      <alignment horizontal="center" vertical="center"/>
      <protection locked="0"/>
    </xf>
    <xf numFmtId="167" fontId="4" fillId="3" borderId="31" xfId="0" applyNumberFormat="1" applyFont="1" applyFill="1" applyBorder="1" applyAlignment="1" applyProtection="1">
      <alignment horizontal="center" vertical="center"/>
      <protection locked="0"/>
    </xf>
    <xf numFmtId="167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4" fillId="3" borderId="30" xfId="0" applyNumberFormat="1" applyFont="1" applyFill="1" applyBorder="1" applyAlignment="1" applyProtection="1">
      <alignment horizontal="right" vertical="center"/>
      <protection locked="0"/>
    </xf>
    <xf numFmtId="0" fontId="4" fillId="3" borderId="31" xfId="0" applyNumberFormat="1" applyFont="1" applyFill="1" applyBorder="1" applyAlignment="1" applyProtection="1">
      <alignment horizontal="right" vertical="center"/>
      <protection locked="0"/>
    </xf>
    <xf numFmtId="0" fontId="4" fillId="3" borderId="32" xfId="0" applyNumberFormat="1" applyFont="1" applyFill="1" applyBorder="1" applyAlignment="1" applyProtection="1">
      <alignment horizontal="right" vertical="center"/>
      <protection locked="0"/>
    </xf>
    <xf numFmtId="49" fontId="4" fillId="3" borderId="30" xfId="0" applyNumberFormat="1" applyFont="1" applyFill="1" applyBorder="1" applyAlignment="1" applyProtection="1">
      <alignment horizontal="right" vertical="center"/>
      <protection locked="0"/>
    </xf>
    <xf numFmtId="49" fontId="4" fillId="3" borderId="32" xfId="0" applyNumberFormat="1" applyFont="1" applyFill="1" applyBorder="1" applyAlignment="1" applyProtection="1">
      <alignment horizontal="right" vertical="center"/>
      <protection locked="0"/>
    </xf>
    <xf numFmtId="1" fontId="4" fillId="3" borderId="30" xfId="0" applyNumberFormat="1" applyFont="1" applyFill="1" applyBorder="1" applyAlignment="1" applyProtection="1">
      <alignment horizontal="center" vertical="center"/>
      <protection locked="0"/>
    </xf>
    <xf numFmtId="1" fontId="4" fillId="3" borderId="31" xfId="0" applyNumberFormat="1" applyFont="1" applyFill="1" applyBorder="1" applyAlignment="1" applyProtection="1">
      <alignment horizontal="center" vertical="center"/>
      <protection locked="0"/>
    </xf>
    <xf numFmtId="1" fontId="4" fillId="3" borderId="32" xfId="0" applyNumberFormat="1" applyFont="1" applyFill="1" applyBorder="1" applyAlignment="1" applyProtection="1">
      <alignment horizontal="center" vertical="center"/>
      <protection locked="0"/>
    </xf>
    <xf numFmtId="44" fontId="4" fillId="2" borderId="30" xfId="1" applyNumberFormat="1" applyFont="1" applyFill="1" applyBorder="1" applyAlignment="1" applyProtection="1">
      <alignment horizontal="center" vertical="center"/>
    </xf>
    <xf numFmtId="44" fontId="4" fillId="2" borderId="31" xfId="1" applyNumberFormat="1" applyFont="1" applyFill="1" applyBorder="1" applyAlignment="1" applyProtection="1">
      <alignment horizontal="center" vertical="center"/>
    </xf>
    <xf numFmtId="44" fontId="4" fillId="2" borderId="32" xfId="1" applyNumberFormat="1" applyFont="1" applyFill="1" applyBorder="1" applyAlignment="1" applyProtection="1">
      <alignment horizontal="center" vertical="center"/>
    </xf>
    <xf numFmtId="44" fontId="4" fillId="3" borderId="30" xfId="0" applyNumberFormat="1" applyFont="1" applyFill="1" applyBorder="1" applyAlignment="1" applyProtection="1">
      <alignment horizontal="center" vertical="center"/>
      <protection locked="0"/>
    </xf>
    <xf numFmtId="44" fontId="4" fillId="3" borderId="31" xfId="0" applyNumberFormat="1" applyFont="1" applyFill="1" applyBorder="1" applyAlignment="1" applyProtection="1">
      <alignment horizontal="center" vertical="center"/>
      <protection locked="0"/>
    </xf>
    <xf numFmtId="44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7" fillId="4" borderId="48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3" borderId="30" xfId="0" applyNumberFormat="1" applyFont="1" applyFill="1" applyBorder="1" applyAlignment="1" applyProtection="1">
      <alignment horizontal="center" vertical="center"/>
      <protection locked="0"/>
    </xf>
    <xf numFmtId="0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6" xfId="0" applyFont="1" applyFill="1" applyBorder="1" applyAlignment="1" applyProtection="1">
      <alignment horizontal="center" vertical="center"/>
    </xf>
    <xf numFmtId="0" fontId="7" fillId="4" borderId="47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14" fontId="4" fillId="3" borderId="30" xfId="0" applyNumberFormat="1" applyFont="1" applyFill="1" applyBorder="1" applyAlignment="1" applyProtection="1">
      <alignment horizontal="center" vertical="center"/>
      <protection locked="0"/>
    </xf>
    <xf numFmtId="14" fontId="4" fillId="3" borderId="31" xfId="0" applyNumberFormat="1" applyFont="1" applyFill="1" applyBorder="1" applyAlignment="1" applyProtection="1">
      <alignment horizontal="center" vertical="center"/>
      <protection locked="0"/>
    </xf>
    <xf numFmtId="14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5" fillId="3" borderId="40" xfId="0" applyNumberFormat="1" applyFont="1" applyFill="1" applyBorder="1" applyAlignment="1" applyProtection="1">
      <alignment horizontal="center" vertical="center"/>
    </xf>
    <xf numFmtId="0" fontId="5" fillId="3" borderId="41" xfId="0" applyNumberFormat="1" applyFont="1" applyFill="1" applyBorder="1" applyAlignment="1" applyProtection="1">
      <alignment horizontal="center" vertical="center"/>
    </xf>
    <xf numFmtId="0" fontId="5" fillId="3" borderId="20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NumberFormat="1" applyFont="1" applyFill="1" applyBorder="1" applyAlignment="1" applyProtection="1">
      <alignment horizontal="center" vertical="center"/>
      <protection locked="0"/>
    </xf>
    <xf numFmtId="2" fontId="4" fillId="3" borderId="30" xfId="0" applyNumberFormat="1" applyFont="1" applyFill="1" applyBorder="1" applyAlignment="1" applyProtection="1">
      <alignment horizontal="center" vertical="center"/>
      <protection locked="0"/>
    </xf>
    <xf numFmtId="2" fontId="4" fillId="3" borderId="31" xfId="0" applyNumberFormat="1" applyFont="1" applyFill="1" applyBorder="1" applyAlignment="1" applyProtection="1">
      <alignment horizontal="center" vertical="center"/>
      <protection locked="0"/>
    </xf>
    <xf numFmtId="2" fontId="4" fillId="3" borderId="32" xfId="0" applyNumberFormat="1" applyFont="1" applyFill="1" applyBorder="1" applyAlignment="1" applyProtection="1">
      <alignment horizontal="center" vertical="center"/>
      <protection locked="0"/>
    </xf>
    <xf numFmtId="175" fontId="4" fillId="2" borderId="30" xfId="0" applyNumberFormat="1" applyFont="1" applyFill="1" applyBorder="1" applyAlignment="1" applyProtection="1">
      <alignment horizontal="center" vertical="center"/>
    </xf>
    <xf numFmtId="175" fontId="4" fillId="2" borderId="31" xfId="0" applyNumberFormat="1" applyFont="1" applyFill="1" applyBorder="1" applyAlignment="1" applyProtection="1">
      <alignment horizontal="center" vertical="center"/>
    </xf>
    <xf numFmtId="175" fontId="4" fillId="2" borderId="32" xfId="0" applyNumberFormat="1" applyFont="1" applyFill="1" applyBorder="1" applyAlignment="1" applyProtection="1">
      <alignment horizontal="center" vertical="center"/>
    </xf>
    <xf numFmtId="0" fontId="4" fillId="3" borderId="35" xfId="0" applyNumberFormat="1" applyFont="1" applyFill="1" applyBorder="1" applyAlignment="1" applyProtection="1">
      <alignment horizontal="right" vertical="center"/>
      <protection locked="0"/>
    </xf>
    <xf numFmtId="0" fontId="4" fillId="3" borderId="17" xfId="0" applyNumberFormat="1" applyFont="1" applyFill="1" applyBorder="1" applyAlignment="1" applyProtection="1">
      <alignment horizontal="right" vertical="center"/>
      <protection locked="0"/>
    </xf>
    <xf numFmtId="0" fontId="4" fillId="3" borderId="36" xfId="0" applyNumberFormat="1" applyFont="1" applyFill="1" applyBorder="1" applyAlignment="1" applyProtection="1">
      <alignment horizontal="right" vertical="center"/>
      <protection locked="0"/>
    </xf>
    <xf numFmtId="2" fontId="4" fillId="0" borderId="30" xfId="0" applyNumberFormat="1" applyFont="1" applyFill="1" applyBorder="1" applyAlignment="1" applyProtection="1">
      <alignment horizontal="center" vertical="center"/>
      <protection locked="0"/>
    </xf>
    <xf numFmtId="2" fontId="4" fillId="0" borderId="31" xfId="0" applyNumberFormat="1" applyFont="1" applyFill="1" applyBorder="1" applyAlignment="1" applyProtection="1">
      <alignment horizontal="center" vertical="center"/>
      <protection locked="0"/>
    </xf>
    <xf numFmtId="2" fontId="4" fillId="0" borderId="32" xfId="0" applyNumberFormat="1" applyFont="1" applyFill="1" applyBorder="1" applyAlignment="1" applyProtection="1">
      <alignment horizontal="center" vertical="center"/>
      <protection locked="0"/>
    </xf>
    <xf numFmtId="179" fontId="4" fillId="3" borderId="30" xfId="0" applyNumberFormat="1" applyFont="1" applyFill="1" applyBorder="1" applyAlignment="1" applyProtection="1">
      <alignment horizontal="center"/>
      <protection locked="0"/>
    </xf>
    <xf numFmtId="179" fontId="4" fillId="3" borderId="31" xfId="0" applyNumberFormat="1" applyFont="1" applyFill="1" applyBorder="1" applyAlignment="1" applyProtection="1">
      <alignment horizontal="center"/>
      <protection locked="0"/>
    </xf>
    <xf numFmtId="179" fontId="4" fillId="3" borderId="32" xfId="0" applyNumberFormat="1" applyFont="1" applyFill="1" applyBorder="1" applyAlignment="1" applyProtection="1">
      <alignment horizontal="center"/>
      <protection locked="0"/>
    </xf>
    <xf numFmtId="49" fontId="4" fillId="3" borderId="30" xfId="0" applyNumberFormat="1" applyFont="1" applyFill="1" applyBorder="1" applyAlignment="1" applyProtection="1">
      <alignment horizontal="left" vertical="center"/>
      <protection locked="0"/>
    </xf>
    <xf numFmtId="49" fontId="4" fillId="3" borderId="31" xfId="0" applyNumberFormat="1" applyFont="1" applyFill="1" applyBorder="1" applyAlignment="1" applyProtection="1">
      <alignment horizontal="left" vertical="center"/>
      <protection locked="0"/>
    </xf>
    <xf numFmtId="49" fontId="4" fillId="3" borderId="32" xfId="0" applyNumberFormat="1" applyFont="1" applyFill="1" applyBorder="1" applyAlignment="1" applyProtection="1">
      <alignment horizontal="left" vertical="center"/>
      <protection locked="0"/>
    </xf>
    <xf numFmtId="0" fontId="4" fillId="0" borderId="30" xfId="0" applyNumberFormat="1" applyFont="1" applyFill="1" applyBorder="1" applyAlignment="1" applyProtection="1">
      <alignment horizontal="left" vertical="center"/>
      <protection locked="0"/>
    </xf>
    <xf numFmtId="0" fontId="4" fillId="0" borderId="31" xfId="0" applyNumberFormat="1" applyFont="1" applyFill="1" applyBorder="1" applyAlignment="1" applyProtection="1">
      <alignment horizontal="left" vertical="center"/>
      <protection locked="0"/>
    </xf>
    <xf numFmtId="0" fontId="4" fillId="0" borderId="32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29" xfId="0" applyFont="1" applyFill="1" applyBorder="1" applyAlignment="1" applyProtection="1">
      <alignment horizontal="left" vertical="top" wrapText="1"/>
    </xf>
    <xf numFmtId="0" fontId="4" fillId="3" borderId="30" xfId="0" applyNumberFormat="1" applyFont="1" applyFill="1" applyBorder="1" applyAlignment="1" applyProtection="1">
      <alignment horizontal="center" vertical="center"/>
    </xf>
    <xf numFmtId="0" fontId="4" fillId="3" borderId="31" xfId="0" applyNumberFormat="1" applyFont="1" applyFill="1" applyBorder="1" applyAlignment="1" applyProtection="1">
      <alignment horizontal="center" vertical="center"/>
    </xf>
    <xf numFmtId="0" fontId="4" fillId="3" borderId="32" xfId="0" applyNumberFormat="1" applyFont="1" applyFill="1" applyBorder="1" applyAlignment="1" applyProtection="1">
      <alignment horizontal="center" vertical="center"/>
    </xf>
    <xf numFmtId="178" fontId="4" fillId="0" borderId="30" xfId="0" applyNumberFormat="1" applyFont="1" applyFill="1" applyBorder="1" applyAlignment="1" applyProtection="1">
      <alignment horizontal="center" vertical="center"/>
      <protection locked="0"/>
    </xf>
    <xf numFmtId="178" fontId="4" fillId="0" borderId="31" xfId="0" applyNumberFormat="1" applyFont="1" applyFill="1" applyBorder="1" applyAlignment="1" applyProtection="1">
      <alignment horizontal="center" vertical="center"/>
      <protection locked="0"/>
    </xf>
    <xf numFmtId="178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left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36" xfId="0" applyFont="1" applyFill="1" applyBorder="1" applyAlignment="1" applyProtection="1">
      <alignment horizontal="left" vertical="top" wrapText="1"/>
      <protection locked="0"/>
    </xf>
    <xf numFmtId="0" fontId="4" fillId="3" borderId="27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37" xfId="0" applyFont="1" applyFill="1" applyBorder="1" applyAlignment="1" applyProtection="1">
      <alignment horizontal="left" vertical="top" wrapText="1"/>
      <protection locked="0"/>
    </xf>
    <xf numFmtId="0" fontId="4" fillId="3" borderId="38" xfId="0" applyFont="1" applyFill="1" applyBorder="1" applyAlignment="1" applyProtection="1">
      <alignment horizontal="left" vertical="top" wrapText="1"/>
      <protection locked="0"/>
    </xf>
    <xf numFmtId="0" fontId="4" fillId="3" borderId="26" xfId="0" applyFont="1" applyFill="1" applyBorder="1" applyAlignment="1" applyProtection="1">
      <alignment horizontal="left" vertical="top" wrapText="1"/>
      <protection locked="0"/>
    </xf>
    <xf numFmtId="0" fontId="4" fillId="3" borderId="39" xfId="0" applyFont="1" applyFill="1" applyBorder="1" applyAlignment="1" applyProtection="1">
      <alignment horizontal="left" vertical="top" wrapText="1"/>
      <protection locked="0"/>
    </xf>
    <xf numFmtId="49" fontId="4" fillId="3" borderId="35" xfId="0" applyNumberFormat="1" applyFont="1" applyFill="1" applyBorder="1" applyAlignment="1" applyProtection="1">
      <alignment horizontal="right" vertical="center"/>
      <protection locked="0"/>
    </xf>
    <xf numFmtId="49" fontId="4" fillId="3" borderId="36" xfId="0" applyNumberFormat="1" applyFont="1" applyFill="1" applyBorder="1" applyAlignment="1" applyProtection="1">
      <alignment horizontal="right" vertical="center"/>
      <protection locked="0"/>
    </xf>
    <xf numFmtId="0" fontId="18" fillId="3" borderId="30" xfId="2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168" fontId="4" fillId="3" borderId="30" xfId="0" applyNumberFormat="1" applyFont="1" applyFill="1" applyBorder="1" applyAlignment="1" applyProtection="1">
      <alignment horizontal="center"/>
      <protection locked="0"/>
    </xf>
    <xf numFmtId="168" fontId="4" fillId="3" borderId="31" xfId="0" applyNumberFormat="1" applyFont="1" applyFill="1" applyBorder="1" applyAlignment="1" applyProtection="1">
      <alignment horizontal="center"/>
      <protection locked="0"/>
    </xf>
    <xf numFmtId="168" fontId="4" fillId="3" borderId="32" xfId="0" applyNumberFormat="1" applyFont="1" applyFill="1" applyBorder="1" applyAlignment="1" applyProtection="1">
      <alignment horizontal="center"/>
      <protection locked="0"/>
    </xf>
    <xf numFmtId="44" fontId="4" fillId="3" borderId="30" xfId="0" applyNumberFormat="1" applyFont="1" applyFill="1" applyBorder="1" applyAlignment="1" applyProtection="1">
      <alignment horizontal="center"/>
      <protection locked="0"/>
    </xf>
    <xf numFmtId="44" fontId="4" fillId="3" borderId="31" xfId="0" applyNumberFormat="1" applyFont="1" applyFill="1" applyBorder="1" applyAlignment="1" applyProtection="1">
      <alignment horizontal="center"/>
      <protection locked="0"/>
    </xf>
    <xf numFmtId="44" fontId="4" fillId="3" borderId="3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20" fillId="0" borderId="0" xfId="0" applyFont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</xdr:colOff>
      <xdr:row>2</xdr:row>
      <xdr:rowOff>60960</xdr:rowOff>
    </xdr:from>
    <xdr:to>
      <xdr:col>9</xdr:col>
      <xdr:colOff>9525</xdr:colOff>
      <xdr:row>2</xdr:row>
      <xdr:rowOff>381000</xdr:rowOff>
    </xdr:to>
    <xdr:pic>
      <xdr:nvPicPr>
        <xdr:cNvPr id="4645" name="Picture 9" descr="GE_Logo.png">
          <a:extLst>
            <a:ext uri="{FF2B5EF4-FFF2-40B4-BE49-F238E27FC236}">
              <a16:creationId xmlns:a16="http://schemas.microsoft.com/office/drawing/2014/main" id="{B86B2068-E3AE-5CC3-05FC-09FFA8B9A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213360"/>
          <a:ext cx="5943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121920</xdr:colOff>
      <xdr:row>2</xdr:row>
      <xdr:rowOff>60960</xdr:rowOff>
    </xdr:from>
    <xdr:to>
      <xdr:col>34</xdr:col>
      <xdr:colOff>66675</xdr:colOff>
      <xdr:row>2</xdr:row>
      <xdr:rowOff>381000</xdr:rowOff>
    </xdr:to>
    <xdr:pic>
      <xdr:nvPicPr>
        <xdr:cNvPr id="4646" name="Picture 10" descr="GE_Logo.png">
          <a:extLst>
            <a:ext uri="{FF2B5EF4-FFF2-40B4-BE49-F238E27FC236}">
              <a16:creationId xmlns:a16="http://schemas.microsoft.com/office/drawing/2014/main" id="{C65B5B74-A2DD-88C7-94C4-099C94AE0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213360"/>
          <a:ext cx="6781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54</xdr:row>
          <xdr:rowOff>76200</xdr:rowOff>
        </xdr:from>
        <xdr:to>
          <xdr:col>15</xdr:col>
          <xdr:colOff>142875</xdr:colOff>
          <xdr:row>56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6D2FFD14-89BF-E7DA-8C9F-2C92C57B8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54</xdr:row>
          <xdr:rowOff>76200</xdr:rowOff>
        </xdr:from>
        <xdr:to>
          <xdr:col>13</xdr:col>
          <xdr:colOff>152400</xdr:colOff>
          <xdr:row>56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3CA7D4B1-69B8-8C66-380E-E80ED9E7AC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54</xdr:row>
          <xdr:rowOff>76200</xdr:rowOff>
        </xdr:from>
        <xdr:to>
          <xdr:col>14</xdr:col>
          <xdr:colOff>152400</xdr:colOff>
          <xdr:row>56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A62B9D35-9192-51DB-E552-CC01D2CEF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144780</xdr:colOff>
          <xdr:row>54</xdr:row>
          <xdr:rowOff>76200</xdr:rowOff>
        </xdr:from>
        <xdr:to>
          <xdr:col>16</xdr:col>
          <xdr:colOff>152400</xdr:colOff>
          <xdr:row>56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FBEA3AA6-3EFC-4F50-9051-FC616BF82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144780</xdr:colOff>
          <xdr:row>54</xdr:row>
          <xdr:rowOff>76200</xdr:rowOff>
        </xdr:from>
        <xdr:to>
          <xdr:col>18</xdr:col>
          <xdr:colOff>0</xdr:colOff>
          <xdr:row>56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BD7036F4-398E-B92C-057B-0D029E980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54</xdr:row>
          <xdr:rowOff>76200</xdr:rowOff>
        </xdr:from>
        <xdr:to>
          <xdr:col>26</xdr:col>
          <xdr:colOff>133350</xdr:colOff>
          <xdr:row>56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E066403F-774C-DF45-154E-21C333111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54</xdr:row>
          <xdr:rowOff>76200</xdr:rowOff>
        </xdr:from>
        <xdr:to>
          <xdr:col>35</xdr:col>
          <xdr:colOff>47625</xdr:colOff>
          <xdr:row>56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A06C9B40-A78F-8B5B-A408-D41822360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7"/>
  <sheetViews>
    <sheetView zoomScaleNormal="100" workbookViewId="0">
      <selection activeCell="D2" sqref="D2:D19"/>
    </sheetView>
  </sheetViews>
  <sheetFormatPr defaultColWidth="3.44140625" defaultRowHeight="14.4" x14ac:dyDescent="0.3"/>
  <cols>
    <col min="1" max="1" width="20.88671875" bestFit="1" customWidth="1"/>
    <col min="2" max="2" width="16.44140625" customWidth="1"/>
    <col min="3" max="4" width="17.109375" customWidth="1"/>
    <col min="5" max="30" width="2.88671875" customWidth="1"/>
  </cols>
  <sheetData>
    <row r="1" spans="1:4" x14ac:dyDescent="0.3">
      <c r="A1" t="s">
        <v>41</v>
      </c>
      <c r="B1" t="s">
        <v>42</v>
      </c>
      <c r="C1" t="s">
        <v>46</v>
      </c>
      <c r="D1" t="s">
        <v>150</v>
      </c>
    </row>
    <row r="2" spans="1:4" x14ac:dyDescent="0.3">
      <c r="A2" t="s">
        <v>65</v>
      </c>
      <c r="B2" t="s">
        <v>147</v>
      </c>
      <c r="C2" t="s">
        <v>43</v>
      </c>
      <c r="D2" s="136">
        <v>1</v>
      </c>
    </row>
    <row r="3" spans="1:4" x14ac:dyDescent="0.3">
      <c r="A3" t="s">
        <v>66</v>
      </c>
      <c r="B3" t="s">
        <v>148</v>
      </c>
      <c r="C3" t="s">
        <v>44</v>
      </c>
      <c r="D3" s="136">
        <v>2</v>
      </c>
    </row>
    <row r="4" spans="1:4" x14ac:dyDescent="0.3">
      <c r="A4" t="s">
        <v>67</v>
      </c>
      <c r="C4" t="s">
        <v>45</v>
      </c>
      <c r="D4" s="136" t="s">
        <v>151</v>
      </c>
    </row>
    <row r="5" spans="1:4" x14ac:dyDescent="0.3">
      <c r="A5" t="s">
        <v>68</v>
      </c>
      <c r="C5" t="s">
        <v>121</v>
      </c>
      <c r="D5" s="136" t="s">
        <v>152</v>
      </c>
    </row>
    <row r="6" spans="1:4" x14ac:dyDescent="0.3">
      <c r="A6" t="s">
        <v>69</v>
      </c>
      <c r="D6" s="136" t="s">
        <v>153</v>
      </c>
    </row>
    <row r="7" spans="1:4" x14ac:dyDescent="0.3">
      <c r="A7" t="s">
        <v>70</v>
      </c>
      <c r="D7" s="136" t="s">
        <v>154</v>
      </c>
    </row>
    <row r="8" spans="1:4" x14ac:dyDescent="0.3">
      <c r="A8" t="s">
        <v>71</v>
      </c>
      <c r="D8" s="136" t="s">
        <v>155</v>
      </c>
    </row>
    <row r="9" spans="1:4" x14ac:dyDescent="0.3">
      <c r="A9" t="s">
        <v>72</v>
      </c>
      <c r="D9" s="136" t="s">
        <v>156</v>
      </c>
    </row>
    <row r="10" spans="1:4" x14ac:dyDescent="0.3">
      <c r="A10" t="s">
        <v>73</v>
      </c>
      <c r="D10" s="136" t="s">
        <v>157</v>
      </c>
    </row>
    <row r="11" spans="1:4" x14ac:dyDescent="0.3">
      <c r="A11" t="s">
        <v>74</v>
      </c>
      <c r="D11" s="136" t="s">
        <v>158</v>
      </c>
    </row>
    <row r="12" spans="1:4" x14ac:dyDescent="0.3">
      <c r="A12" t="s">
        <v>75</v>
      </c>
      <c r="D12" s="136" t="s">
        <v>159</v>
      </c>
    </row>
    <row r="13" spans="1:4" x14ac:dyDescent="0.3">
      <c r="A13" t="s">
        <v>76</v>
      </c>
      <c r="D13" s="136" t="s">
        <v>160</v>
      </c>
    </row>
    <row r="14" spans="1:4" x14ac:dyDescent="0.3">
      <c r="A14" t="s">
        <v>77</v>
      </c>
      <c r="D14" s="136" t="s">
        <v>161</v>
      </c>
    </row>
    <row r="15" spans="1:4" x14ac:dyDescent="0.3">
      <c r="A15" t="s">
        <v>78</v>
      </c>
      <c r="D15" s="136" t="s">
        <v>162</v>
      </c>
    </row>
    <row r="16" spans="1:4" x14ac:dyDescent="0.3">
      <c r="A16" t="s">
        <v>79</v>
      </c>
      <c r="D16" s="136" t="s">
        <v>163</v>
      </c>
    </row>
    <row r="17" spans="1:4" x14ac:dyDescent="0.3">
      <c r="A17" t="s">
        <v>80</v>
      </c>
      <c r="D17" s="136" t="s">
        <v>164</v>
      </c>
    </row>
    <row r="18" spans="1:4" x14ac:dyDescent="0.3">
      <c r="A18" t="s">
        <v>81</v>
      </c>
      <c r="D18" s="136" t="s">
        <v>165</v>
      </c>
    </row>
    <row r="19" spans="1:4" x14ac:dyDescent="0.3">
      <c r="A19" t="s">
        <v>82</v>
      </c>
      <c r="D19" s="136" t="s">
        <v>166</v>
      </c>
    </row>
    <row r="20" spans="1:4" x14ac:dyDescent="0.3">
      <c r="A20" t="s">
        <v>83</v>
      </c>
    </row>
    <row r="21" spans="1:4" x14ac:dyDescent="0.3">
      <c r="A21" t="s">
        <v>84</v>
      </c>
    </row>
    <row r="22" spans="1:4" x14ac:dyDescent="0.3">
      <c r="A22" t="s">
        <v>85</v>
      </c>
    </row>
    <row r="23" spans="1:4" x14ac:dyDescent="0.3">
      <c r="A23" t="s">
        <v>86</v>
      </c>
    </row>
    <row r="24" spans="1:4" x14ac:dyDescent="0.3">
      <c r="A24" t="s">
        <v>87</v>
      </c>
    </row>
    <row r="25" spans="1:4" x14ac:dyDescent="0.3">
      <c r="A25" t="s">
        <v>88</v>
      </c>
    </row>
    <row r="26" spans="1:4" x14ac:dyDescent="0.3">
      <c r="A26" t="s">
        <v>89</v>
      </c>
    </row>
    <row r="27" spans="1:4" x14ac:dyDescent="0.3">
      <c r="A27" t="s">
        <v>90</v>
      </c>
    </row>
    <row r="28" spans="1:4" x14ac:dyDescent="0.3">
      <c r="A28" t="s">
        <v>91</v>
      </c>
    </row>
    <row r="29" spans="1:4" x14ac:dyDescent="0.3">
      <c r="A29" t="s">
        <v>92</v>
      </c>
    </row>
    <row r="30" spans="1:4" x14ac:dyDescent="0.3">
      <c r="A30" t="s">
        <v>93</v>
      </c>
    </row>
    <row r="31" spans="1:4" x14ac:dyDescent="0.3">
      <c r="A31" t="s">
        <v>94</v>
      </c>
    </row>
    <row r="32" spans="1:4" x14ac:dyDescent="0.3">
      <c r="A32" t="s">
        <v>95</v>
      </c>
    </row>
    <row r="33" spans="1:1" x14ac:dyDescent="0.3">
      <c r="A33" t="s">
        <v>96</v>
      </c>
    </row>
    <row r="34" spans="1:1" x14ac:dyDescent="0.3">
      <c r="A34" t="s">
        <v>97</v>
      </c>
    </row>
    <row r="35" spans="1:1" x14ac:dyDescent="0.3">
      <c r="A35" t="s">
        <v>98</v>
      </c>
    </row>
    <row r="36" spans="1:1" x14ac:dyDescent="0.3">
      <c r="A36" t="s">
        <v>99</v>
      </c>
    </row>
    <row r="37" spans="1:1" x14ac:dyDescent="0.3">
      <c r="A37" t="s">
        <v>100</v>
      </c>
    </row>
    <row r="38" spans="1:1" x14ac:dyDescent="0.3">
      <c r="A38" t="s">
        <v>101</v>
      </c>
    </row>
    <row r="39" spans="1:1" x14ac:dyDescent="0.3">
      <c r="A39" t="s">
        <v>102</v>
      </c>
    </row>
    <row r="40" spans="1:1" x14ac:dyDescent="0.3">
      <c r="A40" t="s">
        <v>103</v>
      </c>
    </row>
    <row r="41" spans="1:1" x14ac:dyDescent="0.3">
      <c r="A41" t="s">
        <v>104</v>
      </c>
    </row>
    <row r="42" spans="1:1" x14ac:dyDescent="0.3">
      <c r="A42" t="s">
        <v>105</v>
      </c>
    </row>
    <row r="43" spans="1:1" x14ac:dyDescent="0.3">
      <c r="A43" t="s">
        <v>106</v>
      </c>
    </row>
    <row r="44" spans="1:1" x14ac:dyDescent="0.3">
      <c r="A44" t="s">
        <v>107</v>
      </c>
    </row>
    <row r="45" spans="1:1" x14ac:dyDescent="0.3">
      <c r="A45" t="s">
        <v>108</v>
      </c>
    </row>
    <row r="46" spans="1:1" x14ac:dyDescent="0.3">
      <c r="A46" t="s">
        <v>109</v>
      </c>
    </row>
    <row r="47" spans="1:1" x14ac:dyDescent="0.3">
      <c r="A47" t="s">
        <v>110</v>
      </c>
    </row>
    <row r="48" spans="1:1" x14ac:dyDescent="0.3">
      <c r="A48" t="s">
        <v>111</v>
      </c>
    </row>
    <row r="49" spans="1:1" x14ac:dyDescent="0.3">
      <c r="A49" t="s">
        <v>112</v>
      </c>
    </row>
    <row r="50" spans="1:1" x14ac:dyDescent="0.3">
      <c r="A50" t="s">
        <v>113</v>
      </c>
    </row>
    <row r="51" spans="1:1" x14ac:dyDescent="0.3">
      <c r="A51" t="s">
        <v>114</v>
      </c>
    </row>
    <row r="52" spans="1:1" x14ac:dyDescent="0.3">
      <c r="A52" t="s">
        <v>115</v>
      </c>
    </row>
    <row r="53" spans="1:1" x14ac:dyDescent="0.3">
      <c r="A53" t="s">
        <v>116</v>
      </c>
    </row>
    <row r="54" spans="1:1" x14ac:dyDescent="0.3">
      <c r="A54" t="s">
        <v>117</v>
      </c>
    </row>
    <row r="55" spans="1:1" x14ac:dyDescent="0.3">
      <c r="A55" t="s">
        <v>118</v>
      </c>
    </row>
    <row r="56" spans="1:1" x14ac:dyDescent="0.3">
      <c r="A56" t="s">
        <v>119</v>
      </c>
    </row>
    <row r="57" spans="1:1" x14ac:dyDescent="0.3">
      <c r="A57" t="s">
        <v>120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CA59"/>
  <sheetViews>
    <sheetView showGridLines="0" showRowColHeaders="0" tabSelected="1" showRuler="0" zoomScale="130" zoomScaleNormal="130" zoomScalePageLayoutView="130" workbookViewId="0">
      <selection activeCell="H5" sqref="H5:P5"/>
    </sheetView>
  </sheetViews>
  <sheetFormatPr defaultColWidth="2.109375" defaultRowHeight="11.25" customHeight="1" x14ac:dyDescent="0.3"/>
  <cols>
    <col min="1" max="1" width="1.109375" style="27" customWidth="1"/>
    <col min="2" max="2" width="1.44140625" style="27" customWidth="1"/>
    <col min="3" max="5" width="2.109375" style="27" customWidth="1"/>
    <col min="6" max="6" width="1.5546875" style="27" customWidth="1"/>
    <col min="7" max="11" width="2.109375" style="27" customWidth="1"/>
    <col min="12" max="12" width="1" style="27" customWidth="1"/>
    <col min="13" max="13" width="2.109375" style="27" customWidth="1"/>
    <col min="14" max="17" width="2.33203125" style="27" customWidth="1"/>
    <col min="18" max="18" width="2.109375" style="27" customWidth="1"/>
    <col min="19" max="19" width="1.44140625" style="27" customWidth="1"/>
    <col min="20" max="20" width="2" style="27" customWidth="1"/>
    <col min="21" max="21" width="2.109375" style="27" customWidth="1"/>
    <col min="22" max="22" width="4" style="27" customWidth="1"/>
    <col min="23" max="24" width="2.33203125" style="27" customWidth="1"/>
    <col min="25" max="25" width="2.44140625" style="27" customWidth="1"/>
    <col min="26" max="26" width="1" style="27" customWidth="1"/>
    <col min="27" max="29" width="2.109375" style="27" customWidth="1"/>
    <col min="30" max="30" width="1.6640625" style="27" customWidth="1"/>
    <col min="31" max="31" width="3.44140625" style="27" customWidth="1"/>
    <col min="32" max="32" width="2.33203125" style="27" customWidth="1"/>
    <col min="33" max="33" width="2" style="27" customWidth="1"/>
    <col min="34" max="34" width="2.88671875" style="27" customWidth="1"/>
    <col min="35" max="35" width="1.6640625" style="27" customWidth="1"/>
    <col min="36" max="36" width="2.6640625" style="27" customWidth="1"/>
    <col min="37" max="37" width="1.109375" style="27" customWidth="1"/>
    <col min="38" max="38" width="1.6640625" style="27" customWidth="1"/>
    <col min="39" max="39" width="5.33203125" style="27" customWidth="1"/>
    <col min="40" max="40" width="0.44140625" style="27" customWidth="1"/>
    <col min="41" max="41" width="1.44140625" style="27" customWidth="1"/>
    <col min="42" max="42" width="2.109375" style="27" customWidth="1"/>
    <col min="43" max="78" width="2.109375" style="27" hidden="1" customWidth="1"/>
    <col min="79" max="79" width="8.44140625" style="27" bestFit="1" customWidth="1"/>
    <col min="80" max="16384" width="2.109375" style="27"/>
  </cols>
  <sheetData>
    <row r="2" spans="2:79" ht="1.5" customHeight="1" thickBot="1" x14ac:dyDescent="0.35"/>
    <row r="3" spans="2:79" ht="33" customHeight="1" x14ac:dyDescent="0.3">
      <c r="B3" s="171" t="s">
        <v>149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3"/>
    </row>
    <row r="4" spans="2:79" ht="7.5" customHeight="1" x14ac:dyDescent="0.3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83" t="s">
        <v>40</v>
      </c>
      <c r="S4" s="18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3"/>
      <c r="AI4" s="3"/>
      <c r="AJ4" s="3"/>
      <c r="AK4" s="3"/>
      <c r="AL4" s="3"/>
      <c r="AM4" s="3"/>
      <c r="AN4" s="3"/>
      <c r="AO4" s="4"/>
    </row>
    <row r="5" spans="2:79" ht="9.75" customHeight="1" x14ac:dyDescent="0.3">
      <c r="B5" s="1"/>
      <c r="C5" s="21" t="s">
        <v>1</v>
      </c>
      <c r="D5" s="28"/>
      <c r="E5" s="28"/>
      <c r="F5" s="28"/>
      <c r="G5" s="28"/>
      <c r="H5" s="147"/>
      <c r="I5" s="148"/>
      <c r="J5" s="148"/>
      <c r="K5" s="148"/>
      <c r="L5" s="148"/>
      <c r="M5" s="148"/>
      <c r="N5" s="148"/>
      <c r="O5" s="148"/>
      <c r="P5" s="149"/>
      <c r="Q5" s="47" t="s">
        <v>19</v>
      </c>
      <c r="R5" s="147"/>
      <c r="S5" s="149"/>
      <c r="T5" s="29"/>
      <c r="U5" s="29"/>
      <c r="V5" s="29"/>
      <c r="W5" s="5"/>
      <c r="X5" s="5"/>
      <c r="Y5" s="29"/>
      <c r="Z5" s="29"/>
      <c r="AA5" s="29"/>
      <c r="AB5" s="29"/>
      <c r="AC5" s="29"/>
      <c r="AD5" s="22" t="s">
        <v>25</v>
      </c>
      <c r="AE5" s="147"/>
      <c r="AF5" s="148"/>
      <c r="AG5" s="148"/>
      <c r="AH5" s="148"/>
      <c r="AI5" s="148"/>
      <c r="AJ5" s="148"/>
      <c r="AK5" s="148"/>
      <c r="AL5" s="148"/>
      <c r="AM5" s="149"/>
      <c r="AN5" s="20"/>
      <c r="AO5" s="23"/>
    </row>
    <row r="6" spans="2:79" s="33" customFormat="1" ht="7.5" customHeight="1" thickBot="1" x14ac:dyDescent="0.35"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2"/>
    </row>
    <row r="7" spans="2:79" ht="11.25" customHeight="1" thickBot="1" x14ac:dyDescent="0.35">
      <c r="B7" s="174" t="s">
        <v>38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6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</row>
    <row r="8" spans="2:79" ht="7.5" customHeight="1" x14ac:dyDescent="0.3">
      <c r="B8" s="57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3"/>
      <c r="AN8" s="53"/>
      <c r="AO8" s="54"/>
      <c r="AS8" s="34"/>
      <c r="AT8" s="34"/>
    </row>
    <row r="9" spans="2:79" ht="11.25" customHeight="1" x14ac:dyDescent="0.3">
      <c r="B9" s="59"/>
      <c r="C9" s="60" t="s">
        <v>137</v>
      </c>
      <c r="D9" s="46"/>
      <c r="E9" s="46"/>
      <c r="F9" s="29"/>
      <c r="G9" s="29"/>
      <c r="H9" s="147"/>
      <c r="I9" s="148"/>
      <c r="J9" s="149"/>
      <c r="K9" s="46"/>
      <c r="L9" s="46"/>
      <c r="M9" s="46"/>
      <c r="N9" s="29"/>
      <c r="O9" s="50" t="s">
        <v>125</v>
      </c>
      <c r="P9" s="208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10"/>
      <c r="AC9" s="29"/>
      <c r="AD9" s="29"/>
      <c r="AE9" s="46"/>
      <c r="AF9" s="29"/>
      <c r="AG9" s="8" t="s">
        <v>47</v>
      </c>
      <c r="AH9" s="180"/>
      <c r="AI9" s="181"/>
      <c r="AJ9" s="181"/>
      <c r="AK9" s="181"/>
      <c r="AL9" s="181"/>
      <c r="AM9" s="182"/>
      <c r="AN9" s="11"/>
      <c r="AO9" s="9"/>
      <c r="AR9" s="34"/>
      <c r="AS9" s="34"/>
      <c r="AT9" s="34"/>
      <c r="AU9" s="34"/>
      <c r="AV9" s="34"/>
      <c r="AW9" s="34"/>
    </row>
    <row r="10" spans="2:79" ht="11.25" customHeight="1" x14ac:dyDescent="0.3">
      <c r="B10" s="59"/>
      <c r="C10" s="60"/>
      <c r="D10" s="46"/>
      <c r="E10" s="46"/>
      <c r="F10" s="29"/>
      <c r="G10" s="29"/>
      <c r="H10" s="46"/>
      <c r="I10" s="29"/>
      <c r="J10" s="46"/>
      <c r="K10" s="29"/>
      <c r="L10" s="46"/>
      <c r="M10" s="29"/>
      <c r="N10" s="46"/>
      <c r="O10" s="29"/>
      <c r="P10" s="46"/>
      <c r="Q10" s="29"/>
      <c r="R10" s="46"/>
      <c r="S10" s="29"/>
      <c r="T10" s="46"/>
      <c r="U10" s="29"/>
      <c r="V10" s="46"/>
      <c r="W10" s="29"/>
      <c r="X10" s="46"/>
      <c r="Y10" s="29"/>
      <c r="Z10" s="46"/>
      <c r="AA10" s="29"/>
      <c r="AB10" s="46"/>
      <c r="AC10" s="29"/>
      <c r="AD10" s="29"/>
      <c r="AE10" s="46"/>
      <c r="AF10" s="29"/>
      <c r="AG10" s="8" t="s">
        <v>141</v>
      </c>
      <c r="AH10" s="155"/>
      <c r="AI10" s="156"/>
      <c r="AJ10" s="156"/>
      <c r="AK10" s="156"/>
      <c r="AL10" s="156"/>
      <c r="AM10" s="157"/>
      <c r="AN10" s="11"/>
      <c r="AO10" s="9"/>
      <c r="AR10" s="34"/>
      <c r="AS10" s="34"/>
      <c r="AT10" s="34"/>
      <c r="AU10" s="34"/>
      <c r="AV10" s="34"/>
      <c r="AW10" s="34"/>
    </row>
    <row r="11" spans="2:79" ht="7.5" customHeight="1" x14ac:dyDescent="0.3"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3"/>
      <c r="AN11" s="63"/>
      <c r="AO11" s="64"/>
      <c r="AS11" s="34"/>
      <c r="AT11" s="34"/>
    </row>
    <row r="12" spans="2:79" ht="11.25" customHeight="1" x14ac:dyDescent="0.3">
      <c r="B12" s="177" t="s">
        <v>27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9"/>
      <c r="AS12" s="34"/>
      <c r="AT12" s="34"/>
    </row>
    <row r="13" spans="2:79" ht="7.5" customHeight="1" x14ac:dyDescent="0.3">
      <c r="B13" s="55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3"/>
      <c r="AN13" s="53"/>
      <c r="AO13" s="54"/>
      <c r="AS13" s="34"/>
      <c r="AT13" s="34"/>
    </row>
    <row r="14" spans="2:79" ht="11.25" customHeight="1" x14ac:dyDescent="0.3">
      <c r="B14" s="65"/>
      <c r="C14" s="10" t="s">
        <v>60</v>
      </c>
      <c r="D14" s="46"/>
      <c r="E14" s="46"/>
      <c r="F14" s="46"/>
      <c r="G14" s="46"/>
      <c r="H14" s="180"/>
      <c r="I14" s="181"/>
      <c r="J14" s="181"/>
      <c r="K14" s="181"/>
      <c r="L14" s="182"/>
      <c r="M14" s="46"/>
      <c r="N14" s="46"/>
      <c r="O14" s="46"/>
      <c r="P14" s="46"/>
      <c r="Q14" s="46"/>
      <c r="R14" s="50" t="s">
        <v>29</v>
      </c>
      <c r="S14" s="180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66"/>
      <c r="AG14" s="66"/>
      <c r="AH14" s="67" t="s">
        <v>48</v>
      </c>
      <c r="AI14" s="180"/>
      <c r="AJ14" s="181"/>
      <c r="AK14" s="181"/>
      <c r="AL14" s="181"/>
      <c r="AM14" s="182"/>
      <c r="AN14" s="11"/>
      <c r="AO14" s="9"/>
      <c r="AS14" s="34"/>
      <c r="AT14" s="34"/>
    </row>
    <row r="15" spans="2:79" ht="7.5" customHeight="1" x14ac:dyDescent="0.3">
      <c r="B15" s="51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6"/>
      <c r="AN15" s="6"/>
      <c r="AO15" s="9"/>
      <c r="AS15" s="34"/>
      <c r="AT15" s="34"/>
    </row>
    <row r="16" spans="2:79" ht="11.25" customHeight="1" x14ac:dyDescent="0.3">
      <c r="B16" s="65"/>
      <c r="F16" s="50" t="s">
        <v>30</v>
      </c>
      <c r="G16" s="142"/>
      <c r="H16" s="143"/>
      <c r="I16" s="143"/>
      <c r="J16" s="143"/>
      <c r="K16" s="143"/>
      <c r="L16" s="143"/>
      <c r="M16" s="144"/>
      <c r="N16" s="56" t="s">
        <v>19</v>
      </c>
      <c r="O16" s="70" t="str">
        <f>IF(ISERROR(RIGHT((300-(((((VALUE(MID(G16,3,1)))+(VALUE(LEFT(G16,1)))+(VALUE(MID(G16,5,1)))+(VALUE(MID(G16,7,1)))+(VALUE(MID(G16,9,1)))+(VALUE(RIGHT(G16,1))))*3))+((VALUE(MID(G16,2,1)))+(VALUE(MID(G16,4,1)))+(VALUE(MID(G16,6,1)))+(VALUE(MID(G16,8,1)))+(VALUE(MID(G16,10,1)))))),1)),"",RIGHT((300-(((((VALUE(MID(G16,3,1)))+(VALUE(LEFT(G16,1)))+(VALUE(MID(G16,5,1)))+(VALUE(MID(G16,7,1)))+(VALUE(MID(G16,9,1)))+(VALUE(RIGHT(G16,1))))*3))+((VALUE(MID(G16,2,1)))+(VALUE(MID(G16,4,1)))+(VALUE(MID(G16,6,1)))+(VALUE(MID(G16,8,1)))+(VALUE(MID(G16,10,1)))))),1))</f>
        <v/>
      </c>
      <c r="V16" s="8" t="s">
        <v>167</v>
      </c>
      <c r="W16" s="155"/>
      <c r="X16" s="156"/>
      <c r="Y16" s="156"/>
      <c r="Z16" s="157"/>
      <c r="AC16"/>
      <c r="AD16" s="46"/>
      <c r="AE16" s="46"/>
      <c r="AF16" s="46"/>
      <c r="AG16" s="29"/>
      <c r="AH16" s="8" t="s">
        <v>122</v>
      </c>
      <c r="AI16" s="145" t="s">
        <v>43</v>
      </c>
      <c r="AJ16" s="146"/>
      <c r="AK16" s="46"/>
      <c r="AL16" s="46"/>
      <c r="AM16" s="46"/>
      <c r="AN16" s="6"/>
      <c r="AO16" s="9"/>
      <c r="AR16" s="34"/>
      <c r="AS16" s="34"/>
      <c r="AT16" s="138"/>
    </row>
    <row r="17" spans="2:57" ht="11.25" customHeight="1" x14ac:dyDescent="0.3">
      <c r="B17" s="65"/>
      <c r="D17" s="46"/>
      <c r="E17" s="46"/>
      <c r="F17" s="8" t="s">
        <v>61</v>
      </c>
      <c r="G17" s="142"/>
      <c r="H17" s="143"/>
      <c r="I17" s="143"/>
      <c r="J17" s="143"/>
      <c r="K17" s="143"/>
      <c r="L17" s="143"/>
      <c r="M17" s="144"/>
      <c r="N17" s="56" t="s">
        <v>19</v>
      </c>
      <c r="O17" s="70" t="str">
        <f>IF(LEN(G17)&lt;1,"",RIGHT(10-RIGHT(
MID(_xlfn.CONCAT(REPT("0",13-LEN(G17)),G17),1,1)*3
+MID(_xlfn.CONCAT(REPT("0",13-LEN(G17)),G17),2,1)
+MID(_xlfn.CONCAT(REPT("0",13-LEN(G17)),G17),3,1)*3
+MID(_xlfn.CONCAT(REPT("0",13-LEN(G17)),G17),4,1)
+MID(_xlfn.CONCAT(REPT("0",13-LEN(G17)),G17),5,1)*3
+MID(_xlfn.CONCAT(REPT("0",13-LEN(G17)),G17),6,1)
+MID(_xlfn.CONCAT(REPT("0",13-LEN(G17)),G17),7,1)*3
+MID(_xlfn.CONCAT(REPT("0",13-LEN(G17)),G17),8,1)
+MID(_xlfn.CONCAT(REPT("0",13-LEN(G17)),G17),9,1)*3
+MID(_xlfn.CONCAT(REPT("0",13-LEN(G17)),G17),10,1)
+MID(_xlfn.CONCAT(REPT("0",13-LEN(G17)),G17),11,1)*3
+MID(_xlfn.CONCAT(REPT("0",13-LEN(G17)),G17),12,1)
+MID(_xlfn.CONCAT(REPT("0",13-LEN(G17)),G17),13,1)*3
)))</f>
        <v/>
      </c>
      <c r="P17" s="46"/>
      <c r="Q17" s="46"/>
      <c r="R17" s="46"/>
      <c r="V17" s="46"/>
      <c r="W17" s="46"/>
      <c r="X17" s="46"/>
      <c r="Y17" s="50" t="s">
        <v>31</v>
      </c>
      <c r="Z17" s="184"/>
      <c r="AA17" s="185"/>
      <c r="AB17" s="185"/>
      <c r="AC17" s="186"/>
      <c r="AD17"/>
      <c r="AE17"/>
      <c r="AF17" s="46"/>
      <c r="AG17" s="29"/>
      <c r="AH17" s="8" t="s">
        <v>49</v>
      </c>
      <c r="AI17" s="147"/>
      <c r="AJ17" s="148"/>
      <c r="AK17" s="148"/>
      <c r="AL17" s="148"/>
      <c r="AM17" s="149"/>
      <c r="AN17" s="6"/>
      <c r="AO17" s="9"/>
      <c r="AR17" s="34"/>
      <c r="AS17" s="34"/>
      <c r="AT17" s="138"/>
    </row>
    <row r="18" spans="2:57" ht="7.5" customHeight="1" x14ac:dyDescent="0.3">
      <c r="B18" s="49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6"/>
      <c r="AN18" s="6"/>
      <c r="AO18" s="9"/>
      <c r="AR18" s="34"/>
      <c r="AS18" s="34"/>
    </row>
    <row r="19" spans="2:57" ht="11.25" customHeight="1" x14ac:dyDescent="0.3">
      <c r="B19" s="65"/>
      <c r="D19" s="46"/>
      <c r="E19" s="46"/>
      <c r="F19" s="29"/>
      <c r="G19" s="50" t="s">
        <v>168</v>
      </c>
      <c r="H19" s="139"/>
      <c r="I19" s="140"/>
      <c r="J19" s="140"/>
      <c r="K19" s="141"/>
      <c r="L19" s="46"/>
      <c r="M19" s="46"/>
      <c r="N19" s="46"/>
      <c r="O19" s="46"/>
      <c r="P19" s="46"/>
      <c r="Q19" s="8" t="s">
        <v>138</v>
      </c>
      <c r="R19" s="158">
        <f>IF(ISERROR(H19/Q21),0,(H19/Q21))</f>
        <v>0</v>
      </c>
      <c r="S19" s="159"/>
      <c r="T19" s="159"/>
      <c r="U19" s="160"/>
      <c r="W19" s="46"/>
      <c r="X19" s="46"/>
      <c r="Y19" s="29"/>
      <c r="Z19" s="8" t="s">
        <v>169</v>
      </c>
      <c r="AA19" s="139"/>
      <c r="AB19" s="140"/>
      <c r="AC19" s="140"/>
      <c r="AD19" s="141"/>
      <c r="AH19" s="46"/>
      <c r="AI19" s="50" t="s">
        <v>32</v>
      </c>
      <c r="AJ19" s="139"/>
      <c r="AK19" s="140"/>
      <c r="AL19" s="140"/>
      <c r="AM19" s="141"/>
      <c r="AN19" s="6"/>
      <c r="AO19" s="9"/>
      <c r="AQ19" s="34"/>
      <c r="AR19" s="34"/>
      <c r="AS19" s="34"/>
      <c r="AT19" s="34"/>
      <c r="AU19" s="34"/>
      <c r="AV19" s="34"/>
    </row>
    <row r="20" spans="2:57" ht="7.5" customHeight="1" x14ac:dyDescent="0.3">
      <c r="B20" s="49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6"/>
      <c r="AN20" s="6"/>
      <c r="AO20" s="9"/>
      <c r="AR20" s="34"/>
      <c r="AS20" s="34"/>
    </row>
    <row r="21" spans="2:57" ht="11.25" customHeight="1" x14ac:dyDescent="0.3">
      <c r="B21" s="57"/>
      <c r="C21" s="52"/>
      <c r="D21" s="52"/>
      <c r="E21" s="52"/>
      <c r="F21" s="168" t="s">
        <v>33</v>
      </c>
      <c r="G21" s="168"/>
      <c r="H21" s="168"/>
      <c r="I21" s="168"/>
      <c r="J21" s="168"/>
      <c r="K21" s="168"/>
      <c r="L21" s="52"/>
      <c r="M21" s="52"/>
      <c r="N21" s="52"/>
      <c r="O21" s="52"/>
      <c r="P21" s="78" t="s">
        <v>34</v>
      </c>
      <c r="Q21" s="169"/>
      <c r="R21" s="170"/>
      <c r="S21" s="52"/>
      <c r="T21" s="52"/>
      <c r="U21" s="78" t="s">
        <v>35</v>
      </c>
      <c r="V21" s="193"/>
      <c r="W21" s="194"/>
      <c r="X21" s="195"/>
      <c r="Y21" s="95" t="s">
        <v>106</v>
      </c>
      <c r="Z21" s="27" t="s">
        <v>39</v>
      </c>
      <c r="AA21" s="52"/>
      <c r="AI21" s="8" t="s">
        <v>11</v>
      </c>
      <c r="AJ21" s="161">
        <v>0</v>
      </c>
      <c r="AK21" s="162"/>
      <c r="AL21" s="162"/>
      <c r="AM21" s="163"/>
      <c r="AN21" s="101"/>
      <c r="AO21" s="54" t="s">
        <v>39</v>
      </c>
      <c r="AS21" s="34"/>
      <c r="AT21" s="34"/>
    </row>
    <row r="22" spans="2:57" ht="3" customHeight="1" x14ac:dyDescent="0.3">
      <c r="B22" s="57"/>
      <c r="C22" s="52"/>
      <c r="D22" s="52"/>
      <c r="E22" s="52"/>
      <c r="F22" s="98"/>
      <c r="G22" s="99"/>
      <c r="H22" s="99"/>
      <c r="I22" s="99"/>
      <c r="J22" s="99"/>
      <c r="K22" s="99"/>
      <c r="L22" s="52"/>
      <c r="M22" s="52"/>
      <c r="N22" s="52"/>
      <c r="O22" s="52"/>
      <c r="P22" s="78"/>
      <c r="Q22" s="102"/>
      <c r="R22" s="102"/>
      <c r="S22" s="52"/>
      <c r="T22" s="52"/>
      <c r="U22" s="78"/>
      <c r="V22" s="103"/>
      <c r="W22" s="103"/>
      <c r="X22" s="103"/>
      <c r="Y22" s="6"/>
      <c r="AA22" s="52"/>
      <c r="AI22" s="8"/>
      <c r="AJ22" s="104"/>
      <c r="AK22" s="104"/>
      <c r="AL22" s="104"/>
      <c r="AM22" s="104"/>
      <c r="AN22" s="101"/>
      <c r="AO22" s="54"/>
      <c r="AS22" s="34"/>
      <c r="AT22" s="34"/>
    </row>
    <row r="23" spans="2:57" ht="11.25" customHeight="1" x14ac:dyDescent="0.3">
      <c r="B23" s="57"/>
      <c r="C23" s="80" t="s">
        <v>2</v>
      </c>
      <c r="D23" s="81"/>
      <c r="E23" s="81"/>
      <c r="F23" s="150"/>
      <c r="G23" s="151"/>
      <c r="H23" s="152"/>
      <c r="I23" s="25" t="s">
        <v>7</v>
      </c>
      <c r="J23" s="153"/>
      <c r="K23" s="154"/>
      <c r="L23" s="82" t="s">
        <v>6</v>
      </c>
      <c r="M23" s="52"/>
      <c r="N23" s="52"/>
      <c r="O23" s="52"/>
      <c r="P23" s="52"/>
      <c r="Q23" s="52"/>
      <c r="R23" s="52"/>
      <c r="S23" s="52"/>
      <c r="T23" s="187" t="s">
        <v>136</v>
      </c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08"/>
      <c r="AO23" s="54"/>
      <c r="AS23" s="34"/>
      <c r="AT23" s="34"/>
    </row>
    <row r="24" spans="2:57" ht="11.25" customHeight="1" x14ac:dyDescent="0.3">
      <c r="B24" s="57"/>
      <c r="C24" s="80" t="s">
        <v>3</v>
      </c>
      <c r="D24" s="81"/>
      <c r="E24" s="81"/>
      <c r="F24" s="150"/>
      <c r="G24" s="151"/>
      <c r="H24" s="152"/>
      <c r="I24" s="25" t="s">
        <v>7</v>
      </c>
      <c r="J24" s="153"/>
      <c r="K24" s="154"/>
      <c r="L24" s="82" t="s">
        <v>6</v>
      </c>
      <c r="M24" s="52"/>
      <c r="N24" s="52"/>
      <c r="O24" s="52"/>
      <c r="P24" s="78" t="s">
        <v>36</v>
      </c>
      <c r="Q24" s="155"/>
      <c r="R24" s="157"/>
      <c r="S24" s="52"/>
      <c r="T24" s="113"/>
      <c r="U24" s="105"/>
      <c r="V24" s="105"/>
      <c r="W24" s="105"/>
      <c r="X24" s="116" t="s">
        <v>126</v>
      </c>
      <c r="Y24" s="190"/>
      <c r="Z24" s="191"/>
      <c r="AA24" s="192"/>
      <c r="AB24" s="109"/>
      <c r="AC24" s="105"/>
      <c r="AD24" s="105"/>
      <c r="AE24" s="105"/>
      <c r="AF24" s="105"/>
      <c r="AG24" s="105"/>
      <c r="AH24" s="105"/>
      <c r="AI24" s="105"/>
      <c r="AJ24" s="116" t="s">
        <v>135</v>
      </c>
      <c r="AK24" s="190"/>
      <c r="AL24" s="191"/>
      <c r="AM24" s="192"/>
      <c r="AN24" s="110"/>
      <c r="AO24" s="54"/>
      <c r="AS24" s="34"/>
      <c r="AT24" s="34"/>
    </row>
    <row r="25" spans="2:57" ht="11.25" customHeight="1" x14ac:dyDescent="0.3">
      <c r="B25" s="57"/>
      <c r="C25" s="80" t="s">
        <v>4</v>
      </c>
      <c r="D25" s="81"/>
      <c r="E25" s="81"/>
      <c r="F25" s="150"/>
      <c r="G25" s="151"/>
      <c r="H25" s="152"/>
      <c r="I25" s="25" t="s">
        <v>7</v>
      </c>
      <c r="J25" s="153"/>
      <c r="K25" s="154"/>
      <c r="L25" s="82" t="s">
        <v>6</v>
      </c>
      <c r="M25" s="52"/>
      <c r="N25" s="52"/>
      <c r="O25" s="52"/>
      <c r="P25" s="78" t="s">
        <v>37</v>
      </c>
      <c r="Q25" s="155"/>
      <c r="R25" s="157"/>
      <c r="S25" s="52"/>
      <c r="T25" s="113"/>
      <c r="U25" s="105"/>
      <c r="V25" s="105"/>
      <c r="W25" s="105"/>
      <c r="X25" s="116" t="s">
        <v>128</v>
      </c>
      <c r="Y25" s="190"/>
      <c r="Z25" s="191"/>
      <c r="AA25" s="192"/>
      <c r="AB25" s="109"/>
      <c r="AC25" s="105"/>
      <c r="AD25" s="105"/>
      <c r="AE25" s="105"/>
      <c r="AF25" s="105"/>
      <c r="AG25" s="105"/>
      <c r="AH25" s="105"/>
      <c r="AI25" s="105"/>
      <c r="AJ25" s="116" t="s">
        <v>129</v>
      </c>
      <c r="AK25" s="216">
        <f>AK24-Y25</f>
        <v>0</v>
      </c>
      <c r="AL25" s="217"/>
      <c r="AM25" s="218"/>
      <c r="AN25" s="110"/>
      <c r="AO25" s="54"/>
      <c r="AS25" s="34"/>
      <c r="AT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</row>
    <row r="26" spans="2:57" ht="11.25" customHeight="1" x14ac:dyDescent="0.3">
      <c r="B26" s="57"/>
      <c r="C26" s="80" t="s">
        <v>5</v>
      </c>
      <c r="D26" s="81"/>
      <c r="E26" s="81"/>
      <c r="F26" s="199"/>
      <c r="G26" s="200"/>
      <c r="H26" s="201"/>
      <c r="I26" s="25" t="s">
        <v>7</v>
      </c>
      <c r="J26" s="234"/>
      <c r="K26" s="235"/>
      <c r="L26" s="82" t="s">
        <v>9</v>
      </c>
      <c r="M26" s="52"/>
      <c r="N26" s="52"/>
      <c r="O26" s="52"/>
      <c r="P26" s="52"/>
      <c r="Q26" s="52"/>
      <c r="R26" s="52"/>
      <c r="S26" s="52"/>
      <c r="T26" s="113"/>
      <c r="U26" s="105"/>
      <c r="V26" s="105"/>
      <c r="W26" s="105"/>
      <c r="X26" s="116" t="s">
        <v>130</v>
      </c>
      <c r="Y26" s="211"/>
      <c r="Z26" s="212"/>
      <c r="AA26" s="213"/>
      <c r="AB26" s="109"/>
      <c r="AC26" s="105"/>
      <c r="AD26" s="105"/>
      <c r="AE26" s="105"/>
      <c r="AF26" s="105"/>
      <c r="AG26" s="105"/>
      <c r="AH26" s="105"/>
      <c r="AI26" s="105"/>
      <c r="AJ26" s="116" t="s">
        <v>131</v>
      </c>
      <c r="AK26" s="190"/>
      <c r="AL26" s="191"/>
      <c r="AM26" s="192"/>
      <c r="AN26" s="110"/>
      <c r="AO26" s="54"/>
      <c r="AS26" s="34"/>
      <c r="AT26" s="34"/>
      <c r="AV26" s="46"/>
      <c r="AW26" s="46"/>
      <c r="AX26" s="34"/>
      <c r="AY26" s="34"/>
      <c r="AZ26" s="34"/>
      <c r="BA26" s="34"/>
      <c r="BB26" s="34"/>
      <c r="BC26" s="34"/>
      <c r="BD26" s="34"/>
      <c r="BE26" s="34"/>
    </row>
    <row r="27" spans="2:57" ht="11.25" customHeight="1" x14ac:dyDescent="0.3">
      <c r="B27" s="57"/>
      <c r="C27" s="80" t="s">
        <v>50</v>
      </c>
      <c r="D27" s="81"/>
      <c r="E27" s="81"/>
      <c r="F27" s="196" t="str">
        <f>IF(ISERROR(((CONCATENATE(F23,".",J23)*(CONCATENATE(F24,".",J24))*(CONCATENATE(F25,".",J25)))/1728)),"",((CONCATENATE(F23,".",J23)*(CONCATENATE(F24,".",J24))*(CONCATENATE(F25,".",J25)))/1728))</f>
        <v/>
      </c>
      <c r="G27" s="197"/>
      <c r="H27" s="197"/>
      <c r="I27" s="197"/>
      <c r="J27" s="197"/>
      <c r="K27" s="198"/>
      <c r="L27" s="82"/>
      <c r="T27" s="113"/>
      <c r="U27" s="105"/>
      <c r="V27" s="105"/>
      <c r="W27" s="105"/>
      <c r="X27" s="116" t="s">
        <v>139</v>
      </c>
      <c r="Y27" s="190"/>
      <c r="Z27" s="191"/>
      <c r="AA27" s="192"/>
      <c r="AB27" s="109"/>
      <c r="AC27" s="105"/>
      <c r="AD27" s="105"/>
      <c r="AE27" s="105"/>
      <c r="AF27" s="105"/>
      <c r="AG27" s="105"/>
      <c r="AH27" s="105"/>
      <c r="AI27" s="105"/>
      <c r="AJ27" s="116" t="s">
        <v>132</v>
      </c>
      <c r="AK27" s="219">
        <v>0</v>
      </c>
      <c r="AL27" s="220"/>
      <c r="AM27" s="221"/>
      <c r="AN27" s="111"/>
      <c r="AO27" s="54"/>
      <c r="AS27" s="34"/>
      <c r="AT27" s="34"/>
      <c r="AV27" s="46"/>
      <c r="AW27" s="46"/>
      <c r="AX27" s="34"/>
      <c r="AY27" s="34"/>
      <c r="AZ27" s="34"/>
      <c r="BA27" s="34"/>
      <c r="BB27" s="34"/>
      <c r="BC27" s="34"/>
      <c r="BD27" s="34"/>
      <c r="BE27" s="34"/>
    </row>
    <row r="28" spans="2:57" ht="4.5" customHeight="1" x14ac:dyDescent="0.3">
      <c r="B28" s="57"/>
      <c r="C28" s="80"/>
      <c r="D28" s="81"/>
      <c r="E28" s="81"/>
      <c r="F28" s="118"/>
      <c r="G28" s="118"/>
      <c r="H28" s="118"/>
      <c r="I28" s="118"/>
      <c r="J28" s="124"/>
      <c r="K28" s="124"/>
      <c r="L28" s="82"/>
      <c r="T28" s="114"/>
      <c r="U28" s="115"/>
      <c r="V28" s="115"/>
      <c r="W28" s="115"/>
      <c r="X28" s="119"/>
      <c r="Y28" s="115"/>
      <c r="Z28" s="115"/>
      <c r="AA28" s="115"/>
      <c r="AB28" s="120"/>
      <c r="AC28" s="115"/>
      <c r="AD28" s="115"/>
      <c r="AE28" s="115"/>
      <c r="AF28" s="115"/>
      <c r="AG28" s="115"/>
      <c r="AH28" s="115"/>
      <c r="AI28" s="115"/>
      <c r="AJ28" s="119"/>
      <c r="AK28" s="115"/>
      <c r="AL28" s="115"/>
      <c r="AM28" s="115"/>
      <c r="AN28" s="121"/>
      <c r="AO28" s="54"/>
      <c r="AS28" s="34"/>
      <c r="AT28" s="34"/>
      <c r="AV28" s="46"/>
      <c r="AW28" s="46"/>
      <c r="AX28" s="34"/>
      <c r="AY28" s="34"/>
      <c r="AZ28" s="34"/>
      <c r="BA28" s="34"/>
      <c r="BB28" s="34"/>
      <c r="BC28" s="34"/>
      <c r="BD28" s="34"/>
      <c r="BE28" s="34"/>
    </row>
    <row r="29" spans="2:57" ht="4.5" customHeight="1" x14ac:dyDescent="0.3">
      <c r="B29" s="57"/>
      <c r="C29" s="80"/>
      <c r="D29" s="81"/>
      <c r="E29" s="81"/>
      <c r="F29" s="118"/>
      <c r="G29" s="118"/>
      <c r="H29" s="118"/>
      <c r="I29" s="118"/>
      <c r="J29" s="125"/>
      <c r="K29" s="125"/>
      <c r="L29" s="82"/>
      <c r="AO29" s="9"/>
      <c r="AS29" s="34"/>
      <c r="AT29" s="34"/>
      <c r="AV29" s="46"/>
      <c r="AW29" s="46"/>
      <c r="AX29" s="34"/>
      <c r="AY29" s="34"/>
      <c r="AZ29" s="34"/>
      <c r="BA29" s="34"/>
      <c r="BB29" s="34"/>
      <c r="BC29" s="34"/>
      <c r="BD29" s="34"/>
      <c r="BE29" s="34"/>
    </row>
    <row r="30" spans="2:57" ht="11.25" customHeight="1" x14ac:dyDescent="0.3">
      <c r="B30" s="57"/>
      <c r="C30" s="52"/>
      <c r="D30" s="52"/>
      <c r="E30" s="52"/>
      <c r="F30" s="52"/>
      <c r="G30" s="52"/>
      <c r="H30" s="52"/>
      <c r="I30" s="79" t="s">
        <v>123</v>
      </c>
      <c r="J30" s="193"/>
      <c r="K30" s="194"/>
      <c r="L30" s="194"/>
      <c r="M30" s="195"/>
      <c r="N30" s="83" t="s">
        <v>9</v>
      </c>
      <c r="T30" s="187" t="s">
        <v>133</v>
      </c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9"/>
      <c r="AO30" s="54"/>
      <c r="AS30" s="34"/>
      <c r="AT30" s="34"/>
      <c r="AV30" s="46"/>
      <c r="AW30" s="46"/>
      <c r="AX30" s="34"/>
      <c r="AY30" s="34"/>
      <c r="AZ30" s="34"/>
      <c r="BA30" s="34"/>
      <c r="BB30" s="34"/>
      <c r="BC30" s="34"/>
      <c r="BD30" s="34"/>
      <c r="BE30" s="34"/>
    </row>
    <row r="31" spans="2:57" ht="11.25" customHeight="1" x14ac:dyDescent="0.3">
      <c r="B31" s="57"/>
      <c r="D31" s="84"/>
      <c r="E31" s="84"/>
      <c r="F31" s="84"/>
      <c r="G31" s="84"/>
      <c r="H31" s="84"/>
      <c r="I31" s="107" t="s">
        <v>124</v>
      </c>
      <c r="J31" s="145" t="s">
        <v>171</v>
      </c>
      <c r="K31" s="146"/>
      <c r="L31" s="84"/>
      <c r="M31" s="84"/>
      <c r="N31" s="84"/>
      <c r="P31" s="79"/>
      <c r="T31" s="113"/>
      <c r="U31" s="105"/>
      <c r="V31" s="116" t="s">
        <v>134</v>
      </c>
      <c r="W31" s="190"/>
      <c r="X31" s="191"/>
      <c r="Y31" s="191"/>
      <c r="Z31" s="191"/>
      <c r="AA31" s="126"/>
      <c r="AB31" s="105"/>
      <c r="AC31" s="105"/>
      <c r="AD31" s="127" t="s">
        <v>142</v>
      </c>
      <c r="AE31" s="202"/>
      <c r="AF31" s="204"/>
      <c r="AG31" s="126"/>
      <c r="AH31" s="105"/>
      <c r="AI31" s="105"/>
      <c r="AJ31" s="127" t="s">
        <v>143</v>
      </c>
      <c r="AK31" s="202"/>
      <c r="AL31" s="203"/>
      <c r="AM31" s="204"/>
      <c r="AN31" s="110"/>
      <c r="AO31" s="54"/>
      <c r="AS31" s="34"/>
      <c r="AT31" s="34"/>
      <c r="AV31" s="46"/>
      <c r="AW31" s="46"/>
      <c r="AX31" s="34"/>
      <c r="AY31" s="34"/>
      <c r="AZ31" s="34"/>
      <c r="BA31" s="34"/>
      <c r="BB31" s="34"/>
      <c r="BC31" s="34"/>
      <c r="BD31" s="34"/>
      <c r="BE31" s="34"/>
    </row>
    <row r="32" spans="2:57" ht="3.75" customHeight="1" x14ac:dyDescent="0.3">
      <c r="B32" s="57"/>
      <c r="D32" s="84"/>
      <c r="E32" s="84"/>
      <c r="F32" s="84"/>
      <c r="G32" s="84"/>
      <c r="H32" s="84"/>
      <c r="I32" s="107"/>
      <c r="J32" s="100"/>
      <c r="K32" s="100"/>
      <c r="L32" s="84"/>
      <c r="M32" s="84"/>
      <c r="N32" s="84"/>
      <c r="P32" s="79"/>
      <c r="T32" s="114"/>
      <c r="U32" s="115"/>
      <c r="V32" s="115"/>
      <c r="W32" s="115"/>
      <c r="X32" s="115"/>
      <c r="Y32" s="115"/>
      <c r="Z32" s="115"/>
      <c r="AA32" s="115"/>
      <c r="AB32" s="120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2"/>
      <c r="AO32" s="54"/>
      <c r="AS32" s="34"/>
      <c r="AT32" s="34"/>
      <c r="AV32" s="46"/>
      <c r="AW32" s="46"/>
      <c r="AX32" s="34"/>
      <c r="AY32" s="34"/>
      <c r="AZ32" s="34"/>
      <c r="BA32" s="34"/>
      <c r="BB32" s="34"/>
      <c r="BC32" s="34"/>
      <c r="BD32" s="34"/>
      <c r="BE32" s="34"/>
    </row>
    <row r="33" spans="2:79" ht="3.75" customHeight="1" x14ac:dyDescent="0.3">
      <c r="B33" s="49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122"/>
      <c r="U33" s="122"/>
      <c r="V33" s="122"/>
      <c r="W33" s="122"/>
      <c r="X33" s="122"/>
      <c r="Y33" s="122"/>
      <c r="Z33" s="122"/>
      <c r="AA33" s="122"/>
      <c r="AB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9"/>
      <c r="AT33" s="7" t="s">
        <v>8</v>
      </c>
      <c r="AU33" s="38">
        <v>23</v>
      </c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</row>
    <row r="34" spans="2:79" ht="11.25" customHeight="1" x14ac:dyDescent="0.3">
      <c r="B34" s="222" t="s">
        <v>28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4"/>
      <c r="AT34" s="24" t="s">
        <v>18</v>
      </c>
      <c r="AU34" s="34"/>
      <c r="AV34" s="34"/>
      <c r="AW34" s="34"/>
      <c r="AX34" s="34"/>
      <c r="AY34" s="34"/>
      <c r="AZ34" s="42">
        <v>3.99</v>
      </c>
      <c r="BA34" s="43"/>
      <c r="BB34" s="4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</row>
    <row r="35" spans="2:79" ht="6.75" customHeight="1" x14ac:dyDescent="0.3">
      <c r="B35" s="49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6"/>
      <c r="AN35" s="6"/>
      <c r="AO35" s="9"/>
      <c r="AT35" s="7" t="s">
        <v>11</v>
      </c>
      <c r="AU35" s="34"/>
      <c r="AV35" s="34"/>
      <c r="AW35" s="34"/>
      <c r="AX35" s="34"/>
      <c r="AY35" s="39">
        <v>2000</v>
      </c>
      <c r="AZ35" s="40"/>
      <c r="BA35" s="40"/>
      <c r="BB35" s="40"/>
      <c r="BC35" s="41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</row>
    <row r="36" spans="2:79" ht="8.25" customHeight="1" x14ac:dyDescent="0.3">
      <c r="B36" s="49"/>
      <c r="C36" s="225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7"/>
      <c r="AN36" s="77"/>
      <c r="AO36" s="9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</row>
    <row r="37" spans="2:79" ht="8.25" customHeight="1" x14ac:dyDescent="0.3">
      <c r="B37" s="49"/>
      <c r="C37" s="228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30"/>
      <c r="AN37" s="77"/>
      <c r="AO37" s="9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</row>
    <row r="38" spans="2:79" ht="6.75" customHeight="1" x14ac:dyDescent="0.3">
      <c r="B38" s="49"/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3"/>
      <c r="AN38" s="77"/>
      <c r="AO38" s="9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</row>
    <row r="39" spans="2:79" s="34" customFormat="1" ht="6.75" customHeight="1" thickBot="1" x14ac:dyDescent="0.35">
      <c r="B39" s="49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9"/>
    </row>
    <row r="40" spans="2:79" ht="6.75" customHeight="1" x14ac:dyDescent="0.3"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5"/>
      <c r="AT40" s="10" t="s">
        <v>20</v>
      </c>
      <c r="AU40" s="34"/>
      <c r="AV40" s="35">
        <v>40787</v>
      </c>
      <c r="AW40" s="36"/>
      <c r="AX40" s="36"/>
      <c r="AY40" s="36"/>
      <c r="AZ40" s="37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</row>
    <row r="41" spans="2:79" ht="11.25" customHeight="1" x14ac:dyDescent="0.3">
      <c r="B41" s="49"/>
      <c r="C41" s="76" t="s">
        <v>15</v>
      </c>
      <c r="D41" s="20"/>
      <c r="E41" s="20"/>
      <c r="F41" s="20"/>
      <c r="G41" s="20"/>
      <c r="H41" s="20"/>
      <c r="I41" s="26"/>
      <c r="J41" s="26"/>
      <c r="K41" s="26"/>
      <c r="L41" s="26"/>
      <c r="M41" s="26"/>
      <c r="N41" s="26"/>
      <c r="O41" s="26"/>
      <c r="P41" s="26"/>
      <c r="Q41" s="48"/>
      <c r="R41" s="48"/>
      <c r="S41" s="48"/>
      <c r="T41" s="48"/>
      <c r="U41" s="26"/>
      <c r="V41" s="26"/>
      <c r="W41" s="48"/>
      <c r="X41" s="48"/>
      <c r="Y41" s="48"/>
      <c r="AB41" s="22" t="s">
        <v>16</v>
      </c>
      <c r="AC41" s="238"/>
      <c r="AD41" s="239"/>
      <c r="AE41" s="239"/>
      <c r="AF41" s="239"/>
      <c r="AG41" s="240"/>
      <c r="AH41" s="71"/>
      <c r="AI41" s="17" t="s">
        <v>0</v>
      </c>
      <c r="AJ41" s="184"/>
      <c r="AK41" s="185"/>
      <c r="AL41" s="185"/>
      <c r="AM41" s="186"/>
      <c r="AN41" s="106"/>
      <c r="AO41" s="9"/>
      <c r="AT41" s="10"/>
      <c r="AU41" s="34"/>
      <c r="AV41" s="71"/>
      <c r="AW41" s="71"/>
      <c r="AX41" s="71"/>
      <c r="AY41" s="71"/>
      <c r="AZ41" s="71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</row>
    <row r="42" spans="2:79" ht="5.25" customHeight="1" x14ac:dyDescent="0.3">
      <c r="B42" s="49"/>
      <c r="C42" s="21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9"/>
      <c r="R42" s="29"/>
      <c r="S42" s="29"/>
      <c r="T42" s="21"/>
      <c r="U42" s="20"/>
      <c r="V42" s="20"/>
      <c r="W42" s="72"/>
      <c r="X42" s="72"/>
      <c r="Y42" s="72"/>
      <c r="Z42" s="72"/>
      <c r="AA42" s="72"/>
      <c r="AB42" s="72"/>
      <c r="AC42" s="72"/>
      <c r="AD42" s="29"/>
      <c r="AE42" s="21"/>
      <c r="AF42" s="29"/>
      <c r="AG42" s="72"/>
      <c r="AH42" s="72"/>
      <c r="AI42" s="72"/>
      <c r="AJ42" s="72"/>
      <c r="AK42" s="72"/>
      <c r="AL42" s="72"/>
      <c r="AM42" s="72"/>
      <c r="AN42" s="72"/>
      <c r="AO42" s="9"/>
      <c r="AT42" s="10"/>
      <c r="AU42" s="34"/>
      <c r="AV42" s="71"/>
      <c r="AW42" s="71"/>
      <c r="AX42" s="71"/>
      <c r="AY42" s="71"/>
      <c r="AZ42" s="71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</row>
    <row r="43" spans="2:79" ht="11.25" customHeight="1" x14ac:dyDescent="0.3">
      <c r="B43" s="49"/>
      <c r="C43" s="21" t="s">
        <v>64</v>
      </c>
      <c r="D43" s="6"/>
      <c r="E43" s="6"/>
      <c r="F43" s="6"/>
      <c r="G43" s="6"/>
      <c r="H43" s="236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146"/>
      <c r="AN43" s="100"/>
      <c r="AO43" s="9"/>
      <c r="AT43" s="10"/>
      <c r="AU43" s="34"/>
      <c r="AV43" s="71"/>
      <c r="AW43" s="71"/>
      <c r="AX43" s="71"/>
      <c r="AY43" s="71"/>
      <c r="AZ43" s="71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2:79" ht="9.75" customHeight="1" x14ac:dyDescent="0.3">
      <c r="B44" s="49"/>
      <c r="C44" s="214" t="s">
        <v>63</v>
      </c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97"/>
      <c r="AO44" s="9"/>
      <c r="AT44" s="10"/>
      <c r="AU44" s="34"/>
      <c r="AV44" s="71"/>
      <c r="AW44" s="71"/>
      <c r="AX44" s="71"/>
      <c r="AY44" s="71"/>
      <c r="AZ44" s="71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2:79" ht="9.75" customHeight="1" thickBot="1" x14ac:dyDescent="0.35">
      <c r="B45" s="49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97"/>
      <c r="AO45" s="9"/>
      <c r="AT45" s="10"/>
      <c r="AU45" s="34"/>
      <c r="AV45" s="71"/>
      <c r="AW45" s="71"/>
      <c r="AX45" s="71"/>
      <c r="AY45" s="71"/>
      <c r="AZ45" s="71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</row>
    <row r="46" spans="2:79" ht="11.25" customHeight="1" x14ac:dyDescent="0.3">
      <c r="B46" s="164" t="s">
        <v>10</v>
      </c>
      <c r="C46" s="165"/>
      <c r="D46" s="165"/>
      <c r="E46" s="166"/>
      <c r="F46" s="166"/>
      <c r="G46" s="166"/>
      <c r="H46" s="166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166"/>
      <c r="AL46" s="166"/>
      <c r="AM46" s="166"/>
      <c r="AN46" s="165"/>
      <c r="AO46" s="167"/>
      <c r="AS46" s="34"/>
      <c r="AT46" s="34"/>
    </row>
    <row r="47" spans="2:79" ht="13.5" customHeight="1" x14ac:dyDescent="0.3">
      <c r="B47" s="85"/>
      <c r="C47" s="86" t="s">
        <v>51</v>
      </c>
      <c r="D47" s="87"/>
      <c r="E47" s="205"/>
      <c r="F47" s="206"/>
      <c r="G47" s="206"/>
      <c r="H47" s="207"/>
      <c r="I47" s="88"/>
      <c r="L47" s="87"/>
      <c r="N47" s="89" t="s">
        <v>53</v>
      </c>
      <c r="O47" s="205"/>
      <c r="P47" s="206"/>
      <c r="Q47" s="206"/>
      <c r="R47" s="207"/>
      <c r="S47" s="90"/>
      <c r="T47" s="89" t="s">
        <v>55</v>
      </c>
      <c r="U47" s="205"/>
      <c r="V47" s="206"/>
      <c r="W47" s="206"/>
      <c r="X47" s="207"/>
      <c r="Y47" s="88"/>
      <c r="Z47" s="88"/>
      <c r="AA47" s="89" t="s">
        <v>54</v>
      </c>
      <c r="AB47" s="205"/>
      <c r="AC47" s="206"/>
      <c r="AD47" s="206"/>
      <c r="AE47" s="207"/>
      <c r="AF47" s="91"/>
      <c r="AG47" s="91"/>
      <c r="AH47" s="91"/>
      <c r="AI47" s="92" t="s">
        <v>52</v>
      </c>
      <c r="AJ47" s="205"/>
      <c r="AK47" s="206"/>
      <c r="AL47" s="206"/>
      <c r="AM47" s="207"/>
      <c r="AN47" s="88"/>
      <c r="AO47" s="93"/>
      <c r="AR47" s="34"/>
      <c r="AS47" s="34"/>
      <c r="AT47" s="34"/>
      <c r="AU47" s="34"/>
      <c r="AV47" s="34"/>
      <c r="AW47" s="34"/>
    </row>
    <row r="48" spans="2:79" ht="13.5" customHeight="1" x14ac:dyDescent="0.3">
      <c r="B48" s="14"/>
      <c r="C48" s="15" t="s">
        <v>62</v>
      </c>
      <c r="D48" s="31"/>
      <c r="E48" s="13"/>
      <c r="F48" s="16"/>
      <c r="G48" s="16"/>
      <c r="H48" s="68"/>
      <c r="I48" s="68"/>
      <c r="K48" s="205"/>
      <c r="L48" s="206"/>
      <c r="M48" s="206"/>
      <c r="N48" s="206"/>
      <c r="O48" s="206"/>
      <c r="P48" s="206"/>
      <c r="Q48" s="207"/>
      <c r="R48" s="19"/>
      <c r="S48" s="13"/>
      <c r="T48" s="16"/>
      <c r="U48" s="31"/>
      <c r="V48" s="31"/>
      <c r="W48" s="31"/>
      <c r="X48" s="31"/>
      <c r="Y48" s="31"/>
      <c r="Z48" s="68"/>
      <c r="AA48" s="68"/>
      <c r="AB48" s="69"/>
      <c r="AC48" s="68"/>
      <c r="AD48" s="68"/>
      <c r="AE48" s="68"/>
      <c r="AI48" s="17" t="s">
        <v>24</v>
      </c>
      <c r="AJ48" s="241">
        <v>0</v>
      </c>
      <c r="AK48" s="242"/>
      <c r="AL48" s="242"/>
      <c r="AM48" s="243"/>
      <c r="AN48" s="31"/>
      <c r="AO48" s="45"/>
      <c r="AR48" s="34"/>
      <c r="AS48" s="34"/>
      <c r="AT48" s="34"/>
      <c r="AU48" s="34"/>
      <c r="AV48" s="34"/>
      <c r="AW48" s="34"/>
    </row>
    <row r="49" spans="2:49" ht="3" customHeight="1" x14ac:dyDescent="0.3">
      <c r="B49" s="14"/>
      <c r="C49" s="10"/>
      <c r="D49" s="10"/>
      <c r="E49" s="94"/>
      <c r="F49" s="29"/>
      <c r="G49" s="13"/>
      <c r="H49" s="16"/>
      <c r="I49" s="16"/>
      <c r="J49" s="135"/>
      <c r="K49" s="135"/>
      <c r="L49" s="19"/>
      <c r="M49" s="135"/>
      <c r="N49" s="13"/>
      <c r="O49" s="16"/>
      <c r="P49" s="135"/>
      <c r="Q49" s="135"/>
      <c r="R49" s="19"/>
      <c r="S49" s="13"/>
      <c r="T49" s="16"/>
      <c r="U49" s="135"/>
      <c r="V49" s="135"/>
      <c r="W49" s="19"/>
      <c r="X49" s="13"/>
      <c r="Y49" s="16"/>
      <c r="Z49" s="135"/>
      <c r="AA49" s="135"/>
      <c r="AB49" s="69"/>
      <c r="AC49" s="135"/>
      <c r="AD49" s="135"/>
      <c r="AE49" s="135"/>
      <c r="AF49" s="29"/>
      <c r="AG49" s="29"/>
      <c r="AH49" s="29"/>
      <c r="AI49" s="29"/>
      <c r="AJ49" s="29"/>
      <c r="AK49" s="29"/>
      <c r="AL49" s="29"/>
      <c r="AM49" s="29"/>
      <c r="AN49" s="29"/>
      <c r="AO49" s="45"/>
      <c r="AR49" s="34"/>
      <c r="AS49" s="34"/>
      <c r="AT49" s="34"/>
      <c r="AU49" s="34"/>
      <c r="AV49" s="34"/>
      <c r="AW49" s="34"/>
    </row>
    <row r="50" spans="2:49" ht="12.75" customHeight="1" x14ac:dyDescent="0.3">
      <c r="B50" s="14"/>
      <c r="C50" s="15" t="s">
        <v>22</v>
      </c>
      <c r="D50" s="46"/>
      <c r="E50" s="205"/>
      <c r="F50" s="206"/>
      <c r="G50" s="206"/>
      <c r="H50" s="206"/>
      <c r="I50" s="206"/>
      <c r="J50" s="207"/>
      <c r="K50" s="46"/>
      <c r="L50" s="15"/>
      <c r="M50" s="46"/>
      <c r="N50" s="46"/>
      <c r="O50" s="46"/>
      <c r="P50" s="46"/>
      <c r="Q50" s="46"/>
      <c r="R50" s="46"/>
      <c r="S50" s="17" t="s">
        <v>23</v>
      </c>
      <c r="T50" s="205"/>
      <c r="U50" s="206"/>
      <c r="V50" s="206"/>
      <c r="W50" s="206"/>
      <c r="X50" s="206"/>
      <c r="Y50" s="207"/>
      <c r="Z50" s="46"/>
      <c r="AA50" s="29"/>
      <c r="AB50" s="29"/>
      <c r="AC50" s="29"/>
      <c r="AD50" s="29"/>
      <c r="AE50" s="29"/>
      <c r="AF50" s="29"/>
      <c r="AG50" s="29"/>
      <c r="AH50" s="17" t="s">
        <v>12</v>
      </c>
      <c r="AI50" s="238"/>
      <c r="AJ50" s="239"/>
      <c r="AK50" s="239"/>
      <c r="AL50" s="239"/>
      <c r="AM50" s="240"/>
      <c r="AN50" s="29"/>
      <c r="AO50" s="45"/>
      <c r="AR50" s="34"/>
      <c r="AS50" s="34"/>
      <c r="AT50" s="34"/>
      <c r="AU50" s="34"/>
      <c r="AV50" s="34"/>
      <c r="AW50" s="34"/>
    </row>
    <row r="51" spans="2:49" ht="14.25" customHeight="1" x14ac:dyDescent="0.3">
      <c r="B51" s="14"/>
      <c r="C51" s="15" t="s">
        <v>140</v>
      </c>
      <c r="D51" s="16"/>
      <c r="E51" s="16"/>
      <c r="F51" s="205"/>
      <c r="G51" s="206"/>
      <c r="H51" s="206"/>
      <c r="I51" s="206"/>
      <c r="J51" s="206"/>
      <c r="K51" s="206"/>
      <c r="L51" s="206"/>
      <c r="M51" s="206"/>
      <c r="N51" s="206"/>
      <c r="O51" s="207"/>
      <c r="U51" s="22" t="s">
        <v>56</v>
      </c>
      <c r="V51" s="205"/>
      <c r="W51" s="206"/>
      <c r="X51" s="206"/>
      <c r="Y51" s="207"/>
      <c r="AE51" s="29"/>
      <c r="AF51" s="16"/>
      <c r="AG51" s="29"/>
      <c r="AH51" s="29"/>
      <c r="AI51" s="17" t="s">
        <v>13</v>
      </c>
      <c r="AJ51" s="241">
        <v>0</v>
      </c>
      <c r="AK51" s="242"/>
      <c r="AL51" s="242"/>
      <c r="AM51" s="243"/>
      <c r="AN51" s="16"/>
      <c r="AO51" s="45"/>
      <c r="AR51" s="34"/>
      <c r="AS51" s="34"/>
      <c r="AT51" s="34"/>
      <c r="AU51" s="34"/>
      <c r="AV51" s="34"/>
      <c r="AW51" s="34"/>
    </row>
    <row r="52" spans="2:49" ht="14.25" customHeight="1" x14ac:dyDescent="0.3">
      <c r="B52" s="14"/>
      <c r="C52" s="15" t="s">
        <v>14</v>
      </c>
      <c r="D52" s="18"/>
      <c r="E52" s="18"/>
      <c r="F52" s="18"/>
      <c r="G52" s="18"/>
      <c r="H52" s="6"/>
      <c r="I52" s="16"/>
      <c r="J52" s="205"/>
      <c r="K52" s="206"/>
      <c r="L52" s="206"/>
      <c r="M52" s="206"/>
      <c r="N52" s="206"/>
      <c r="O52" s="207"/>
      <c r="P52" s="29"/>
      <c r="Q52" s="29"/>
      <c r="R52" s="29"/>
      <c r="S52" s="29"/>
      <c r="T52" s="29"/>
      <c r="U52" s="22" t="s">
        <v>57</v>
      </c>
      <c r="V52" s="205"/>
      <c r="W52" s="206"/>
      <c r="X52" s="206"/>
      <c r="Y52" s="207"/>
      <c r="Z52" s="137"/>
      <c r="AA52" s="15" t="s">
        <v>21</v>
      </c>
      <c r="AB52" s="16"/>
      <c r="AC52" s="16"/>
      <c r="AD52" s="16"/>
      <c r="AE52" s="16"/>
      <c r="AF52" s="205"/>
      <c r="AG52" s="206"/>
      <c r="AH52" s="206"/>
      <c r="AI52" s="206"/>
      <c r="AJ52" s="206"/>
      <c r="AK52" s="206"/>
      <c r="AL52" s="206"/>
      <c r="AM52" s="207"/>
      <c r="AN52" s="29"/>
      <c r="AO52" s="9"/>
    </row>
    <row r="53" spans="2:49" ht="14.25" customHeight="1" x14ac:dyDescent="0.3">
      <c r="B53" s="14"/>
      <c r="C53" s="15" t="s">
        <v>58</v>
      </c>
      <c r="D53" s="16"/>
      <c r="E53" s="16"/>
      <c r="F53" s="6"/>
      <c r="G53" s="58"/>
      <c r="H53" s="58"/>
      <c r="I53" s="238"/>
      <c r="J53" s="239"/>
      <c r="K53" s="239"/>
      <c r="L53" s="239"/>
      <c r="M53" s="239"/>
      <c r="N53" s="239"/>
      <c r="O53" s="240"/>
      <c r="P53" s="29"/>
      <c r="Q53" s="29"/>
      <c r="R53" s="16"/>
      <c r="S53" s="16"/>
      <c r="T53" s="17" t="s">
        <v>59</v>
      </c>
      <c r="U53" s="238"/>
      <c r="V53" s="239"/>
      <c r="W53" s="239"/>
      <c r="X53" s="239"/>
      <c r="Y53" s="239"/>
      <c r="Z53" s="239"/>
      <c r="AA53" s="239"/>
      <c r="AB53" s="240"/>
      <c r="AC53" s="29"/>
      <c r="AD53" s="29"/>
      <c r="AE53" s="29"/>
      <c r="AF53" s="16"/>
      <c r="AG53" s="16"/>
      <c r="AH53" s="17" t="s">
        <v>26</v>
      </c>
      <c r="AI53" s="238"/>
      <c r="AJ53" s="239"/>
      <c r="AK53" s="239"/>
      <c r="AL53" s="239"/>
      <c r="AM53" s="240"/>
      <c r="AN53" s="58"/>
      <c r="AO53" s="9"/>
    </row>
    <row r="54" spans="2:49" ht="12" customHeight="1" x14ac:dyDescent="0.3">
      <c r="B54" s="12"/>
      <c r="C54" s="21" t="s">
        <v>17</v>
      </c>
      <c r="D54" s="20"/>
      <c r="E54" s="20"/>
      <c r="F54" s="20"/>
      <c r="G54" s="205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7"/>
      <c r="Z54" s="20"/>
      <c r="AA54" s="20"/>
      <c r="AB54" s="20"/>
      <c r="AC54" s="20"/>
      <c r="AE54" s="21"/>
      <c r="AF54" s="29"/>
      <c r="AG54" s="29"/>
      <c r="AH54" s="29"/>
      <c r="AI54" s="29"/>
      <c r="AJ54" s="29"/>
      <c r="AK54" s="117" t="s">
        <v>127</v>
      </c>
      <c r="AL54" s="238"/>
      <c r="AM54" s="240"/>
      <c r="AN54" s="20"/>
      <c r="AO54" s="23"/>
      <c r="AR54" s="34"/>
      <c r="AS54" s="34"/>
      <c r="AT54" s="34"/>
      <c r="AU54" s="34"/>
      <c r="AV54" s="34"/>
      <c r="AW54" s="34"/>
    </row>
    <row r="55" spans="2:49" ht="7.5" customHeight="1" x14ac:dyDescent="0.3">
      <c r="B55" s="12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8"/>
      <c r="AF55" s="128"/>
      <c r="AG55" s="129"/>
      <c r="AH55" s="129"/>
      <c r="AI55" s="129"/>
      <c r="AJ55" s="129"/>
      <c r="AK55" s="129"/>
      <c r="AL55" s="129"/>
      <c r="AM55" s="129"/>
      <c r="AN55" s="129"/>
      <c r="AO55" s="131"/>
      <c r="AR55" s="34"/>
      <c r="AS55" s="34"/>
      <c r="AT55" s="34"/>
      <c r="AU55" s="34"/>
      <c r="AV55" s="34"/>
      <c r="AW55" s="34"/>
    </row>
    <row r="56" spans="2:49" ht="11.25" customHeight="1" x14ac:dyDescent="0.3">
      <c r="B56" s="130"/>
      <c r="C56" s="29"/>
      <c r="D56" s="29"/>
      <c r="E56" s="29"/>
      <c r="F56" s="29"/>
      <c r="G56" s="29"/>
      <c r="H56" s="29"/>
      <c r="I56" s="29"/>
      <c r="K56" s="134" t="s">
        <v>144</v>
      </c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134" t="s">
        <v>145</v>
      </c>
      <c r="Y56" s="29"/>
      <c r="Z56" s="29"/>
      <c r="AA56" s="29"/>
      <c r="AB56" s="29"/>
      <c r="AC56" s="29"/>
      <c r="AD56" s="29"/>
      <c r="AE56" s="29"/>
      <c r="AF56" s="29"/>
      <c r="AG56" s="134" t="s">
        <v>146</v>
      </c>
      <c r="AH56" s="29"/>
      <c r="AI56" s="29"/>
      <c r="AJ56" s="29"/>
      <c r="AK56" s="29"/>
      <c r="AL56" s="29"/>
      <c r="AM56" s="29"/>
      <c r="AN56" s="29"/>
      <c r="AO56" s="131"/>
    </row>
    <row r="57" spans="2:49" ht="11.25" customHeight="1" x14ac:dyDescent="0.3">
      <c r="B57" s="130"/>
      <c r="C57" s="29"/>
      <c r="D57" s="29"/>
      <c r="E57" s="29"/>
      <c r="F57" s="29"/>
      <c r="G57" s="29"/>
      <c r="H57" s="29"/>
      <c r="I57" s="29"/>
      <c r="K57" s="134"/>
      <c r="L57" s="29"/>
      <c r="M57" s="29">
        <v>1</v>
      </c>
      <c r="N57" s="29">
        <v>2</v>
      </c>
      <c r="O57" s="29">
        <v>3</v>
      </c>
      <c r="P57" s="29">
        <v>4</v>
      </c>
      <c r="Q57" s="29">
        <v>9</v>
      </c>
      <c r="R57" s="29"/>
      <c r="S57" s="29"/>
      <c r="T57" s="29"/>
      <c r="U57" s="29"/>
      <c r="V57" s="29"/>
      <c r="W57" s="29"/>
      <c r="X57" s="134"/>
      <c r="Y57" s="29"/>
      <c r="Z57" s="29"/>
      <c r="AA57" s="29"/>
      <c r="AB57" s="29"/>
      <c r="AC57" s="29"/>
      <c r="AD57" s="29"/>
      <c r="AE57" s="29"/>
      <c r="AF57" s="29"/>
      <c r="AG57" s="134"/>
      <c r="AH57" s="29"/>
      <c r="AI57" s="29"/>
      <c r="AJ57" s="29"/>
      <c r="AK57" s="29"/>
      <c r="AL57" s="29"/>
      <c r="AM57" s="29"/>
      <c r="AN57" s="29"/>
      <c r="AO57" s="131"/>
    </row>
    <row r="58" spans="2:49" ht="11.25" customHeight="1" x14ac:dyDescent="0.3">
      <c r="B58" s="130"/>
      <c r="C58" s="244" t="s">
        <v>172</v>
      </c>
      <c r="D58" s="245"/>
      <c r="E58" s="245"/>
      <c r="F58"/>
      <c r="G58" s="245"/>
      <c r="H58" s="161"/>
      <c r="I58" s="162"/>
      <c r="J58" s="162"/>
      <c r="K58" s="162"/>
      <c r="L58" s="162"/>
      <c r="M58" s="163"/>
      <c r="N58"/>
      <c r="O58"/>
      <c r="P58"/>
      <c r="Q58" s="244" t="s">
        <v>173</v>
      </c>
      <c r="R58"/>
      <c r="S58" s="245"/>
      <c r="T58" s="245"/>
      <c r="U58"/>
      <c r="V58" s="161"/>
      <c r="W58" s="162"/>
      <c r="X58" s="162"/>
      <c r="Y58" s="162"/>
      <c r="Z58" s="162"/>
      <c r="AA58" s="163"/>
      <c r="AB58"/>
      <c r="AC58"/>
      <c r="AD58" s="244" t="s">
        <v>174</v>
      </c>
      <c r="AE58"/>
      <c r="AF58"/>
      <c r="AG58" s="246"/>
      <c r="AH58" s="161"/>
      <c r="AI58" s="162"/>
      <c r="AJ58" s="162"/>
      <c r="AK58" s="162"/>
      <c r="AL58" s="162"/>
      <c r="AM58" s="163"/>
      <c r="AN58" s="29"/>
      <c r="AO58" s="131"/>
    </row>
    <row r="59" spans="2:49" ht="11.25" customHeight="1" thickBot="1" x14ac:dyDescent="0.35"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96" t="s">
        <v>170</v>
      </c>
    </row>
  </sheetData>
  <sheetProtection algorithmName="SHA-512" hashValue="9B/hS5B46vTKmRmVvRfNUtINw3d3Lgsmc3Y720+VWChqXaPfOk71MEHMQazAeyb0FKxhnIunF0189AtHxNuLkQ==" saltValue="4qkbHsBxNghsbfdmYtQwDg==" spinCount="100000" sheet="1" selectLockedCells="1"/>
  <mergeCells count="85">
    <mergeCell ref="H58:M58"/>
    <mergeCell ref="V58:AA58"/>
    <mergeCell ref="AH58:AM58"/>
    <mergeCell ref="R5:S5"/>
    <mergeCell ref="AE5:AM5"/>
    <mergeCell ref="AH10:AM10"/>
    <mergeCell ref="F51:O51"/>
    <mergeCell ref="G54:Y54"/>
    <mergeCell ref="W31:Z31"/>
    <mergeCell ref="E47:H47"/>
    <mergeCell ref="K48:Q48"/>
    <mergeCell ref="AF52:AM52"/>
    <mergeCell ref="AI53:AM53"/>
    <mergeCell ref="AL54:AM54"/>
    <mergeCell ref="U53:AB53"/>
    <mergeCell ref="V52:Y52"/>
    <mergeCell ref="J52:O52"/>
    <mergeCell ref="I53:O53"/>
    <mergeCell ref="AC41:AG41"/>
    <mergeCell ref="V51:Y51"/>
    <mergeCell ref="AI50:AM50"/>
    <mergeCell ref="AJ51:AM51"/>
    <mergeCell ref="O47:R47"/>
    <mergeCell ref="AJ48:AM48"/>
    <mergeCell ref="AJ41:AM41"/>
    <mergeCell ref="AK25:AM25"/>
    <mergeCell ref="AK26:AM26"/>
    <mergeCell ref="AK27:AM27"/>
    <mergeCell ref="Y27:AA27"/>
    <mergeCell ref="E50:J50"/>
    <mergeCell ref="T50:Y50"/>
    <mergeCell ref="B34:AO34"/>
    <mergeCell ref="C36:AM38"/>
    <mergeCell ref="J26:K26"/>
    <mergeCell ref="H43:AM43"/>
    <mergeCell ref="AK31:AM31"/>
    <mergeCell ref="U47:X47"/>
    <mergeCell ref="AB47:AE47"/>
    <mergeCell ref="AJ47:AM47"/>
    <mergeCell ref="V21:X21"/>
    <mergeCell ref="P9:AB9"/>
    <mergeCell ref="AE31:AF31"/>
    <mergeCell ref="Y26:AA26"/>
    <mergeCell ref="Y25:AA25"/>
    <mergeCell ref="C44:AM45"/>
    <mergeCell ref="H9:J9"/>
    <mergeCell ref="Z17:AC17"/>
    <mergeCell ref="T23:AM23"/>
    <mergeCell ref="T30:AN30"/>
    <mergeCell ref="AK24:AM24"/>
    <mergeCell ref="J30:M30"/>
    <mergeCell ref="F27:K27"/>
    <mergeCell ref="J23:K23"/>
    <mergeCell ref="Y24:AA24"/>
    <mergeCell ref="F26:H26"/>
    <mergeCell ref="B3:AO3"/>
    <mergeCell ref="B7:AO7"/>
    <mergeCell ref="B12:AO12"/>
    <mergeCell ref="AI14:AM14"/>
    <mergeCell ref="AH9:AM9"/>
    <mergeCell ref="G16:M16"/>
    <mergeCell ref="R4:S4"/>
    <mergeCell ref="H14:L14"/>
    <mergeCell ref="S14:AE14"/>
    <mergeCell ref="H5:P5"/>
    <mergeCell ref="J31:K31"/>
    <mergeCell ref="F24:H24"/>
    <mergeCell ref="J24:K24"/>
    <mergeCell ref="AJ21:AM21"/>
    <mergeCell ref="Q25:R25"/>
    <mergeCell ref="B46:AO46"/>
    <mergeCell ref="Q24:R24"/>
    <mergeCell ref="F21:K21"/>
    <mergeCell ref="Q21:R21"/>
    <mergeCell ref="F25:H25"/>
    <mergeCell ref="AJ19:AM19"/>
    <mergeCell ref="G17:M17"/>
    <mergeCell ref="AI16:AJ16"/>
    <mergeCell ref="AI17:AM17"/>
    <mergeCell ref="F23:H23"/>
    <mergeCell ref="J25:K25"/>
    <mergeCell ref="W16:Z16"/>
    <mergeCell ref="H19:K19"/>
    <mergeCell ref="R19:U19"/>
    <mergeCell ref="AA19:AD19"/>
  </mergeCells>
  <phoneticPr fontId="2" type="noConversion"/>
  <dataValidations xWindow="591" yWindow="501" count="50">
    <dataValidation type="list" allowBlank="1" showInputMessage="1" showErrorMessage="1" promptTitle="Sample Provided" prompt="Was a sample provided with the new item form?" sqref="J31:K32">
      <formula1>"Yes,No"</formula1>
    </dataValidation>
    <dataValidation type="whole" allowBlank="1" showInputMessage="1" showErrorMessage="1" errorTitle="HI" error="Enter a whole number up to 999." promptTitle="HI" prompt="Enter the HI for this new item." sqref="Q25:R25">
      <formula1>0</formula1>
      <formula2>999</formula2>
    </dataValidation>
    <dataValidation type="whole" allowBlank="1" showInputMessage="1" showErrorMessage="1" errorTitle="TI" error="Enter a whole number up to 999." promptTitle="TI" prompt="Enter the TI for this new item." sqref="Q24:R24">
      <formula1>0</formula1>
      <formula2>999</formula2>
    </dataValidation>
    <dataValidation allowBlank="1" showInputMessage="1" showErrorMessage="1" errorTitle="Check Digit" error="This must be one numeric value." promptTitle="Check Digit" prompt="Enter the Item UPC check digit." sqref="O16:O17"/>
    <dataValidation type="whole" allowBlank="1" showInputMessage="1" showErrorMessage="1" promptTitle="Master Pack" prompt="Enter the quantity of units in the master pack." sqref="Q21:R22">
      <formula1>0</formula1>
      <formula2>999</formula2>
    </dataValidation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30 characters or less for the item description." sqref="AF14:AH14">
      <formula1>30</formula1>
    </dataValidation>
    <dataValidation type="list" allowBlank="1" showInputMessage="1" showErrorMessage="1" errorTitle="Size UOM" error="You must select a size unit of measure from the drop down list." promptTitle="Size UOM" prompt="Select the unit of measure for the size of the item." sqref="Y21:Y22">
      <formula1>UOMList</formula1>
    </dataValidation>
    <dataValidation allowBlank="1" showInputMessage="1" showErrorMessage="1" promptTitle="Brand" prompt="Enter the brand for the new item." sqref="AI14:AN14"/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the description of the new item." sqref="S14:AE14">
      <formula1>30</formula1>
    </dataValidation>
    <dataValidation type="list" allowBlank="1" showInputMessage="1" showErrorMessage="1" errorTitle="Product Type" error="A slection from the dropdown list is required." promptTitle="Product Type" prompt="Select the type of new item." sqref="H14:L14">
      <formula1>ProductType</formula1>
    </dataValidation>
    <dataValidation type="list" allowBlank="1" showInputMessage="1" showErrorMessage="1" errorTitle="Order Restriction" error="Must select from the dropdown list." promptTitle="Order Restriction" prompt="Choose the order restriction for this item from the dropdown list." sqref="AI16:AJ16">
      <formula1>OrderIncrement</formula1>
    </dataValidation>
    <dataValidation type="textLength" allowBlank="1" showInputMessage="1" showErrorMessage="1" errorTitle="Weight Decimal" error="The decimal must not be greater than 3 digits." promptTitle="Weight Decimal" prompt="Enter the weight (in pounds) for this new item." sqref="J26:K26">
      <formula1>0</formula1>
      <formula2>3</formula2>
    </dataValidation>
    <dataValidation type="whole" allowBlank="1" showInputMessage="1" showErrorMessage="1" errorTitle="Weight" error="Maximum weight is 9999." promptTitle="Weight" prompt="Enter the weight (in pounds) for this new item." sqref="F26:H26">
      <formula1>0</formula1>
      <formula2>9999</formula2>
    </dataValidation>
    <dataValidation type="textLength" allowBlank="1" showInputMessage="1" showErrorMessage="1" errorTitle="Height Decimal" error="The decimal must not be greater than 3 digits." promptTitle="Height Decimal" prompt="Enter the height (in inches) for this new item." sqref="J25:K25">
      <formula1>0</formula1>
      <formula2>3</formula2>
    </dataValidation>
    <dataValidation type="whole" allowBlank="1" showInputMessage="1" showErrorMessage="1" errorTitle="Height" error="Maximum height is 9999." promptTitle="Height" prompt="Enter the height (in inches) for this new item." sqref="F25:H25">
      <formula1>0</formula1>
      <formula2>9999</formula2>
    </dataValidation>
    <dataValidation type="textLength" allowBlank="1" showInputMessage="1" showErrorMessage="1" errorTitle="Width Decimal" error="The decimal must not be greater than 3 digits." promptTitle="Width Decimal" prompt="Enter the width (in inches) for this new item." sqref="J24:K24">
      <formula1>0</formula1>
      <formula2>3</formula2>
    </dataValidation>
    <dataValidation type="whole" allowBlank="1" showInputMessage="1" showErrorMessage="1" errorTitle="Width" error="Maximum width is 9999." promptTitle="Width" prompt="Enter the width (in inches) for this new item." sqref="F24:H24">
      <formula1>0</formula1>
      <formula2>9999</formula2>
    </dataValidation>
    <dataValidation type="textLength" allowBlank="1" showInputMessage="1" showErrorMessage="1" errorTitle="Length Decimal" error="The decimal must not be greater than 3 digits." promptTitle="Length Decimal" prompt="Enter the length (in inches) for this new item." sqref="J23:K23">
      <formula1>0</formula1>
      <formula2>3</formula2>
    </dataValidation>
    <dataValidation type="whole" allowBlank="1" showInputMessage="1" showErrorMessage="1" errorTitle="Length" error="Maximum length is 9999." promptTitle="Length" prompt="Enter the length (in inches) for this new item." sqref="F23:H23">
      <formula1>0</formula1>
      <formula2>9999</formula2>
    </dataValidation>
    <dataValidation type="textLength" allowBlank="1" showInputMessage="1" showErrorMessage="1" promptTitle="Vendor Name" prompt="Input the vendor name for the new item." sqref="P9:P10">
      <formula1>0</formula1>
      <formula2>1000</formula2>
    </dataValidation>
    <dataValidation allowBlank="1" showInputMessage="1" showErrorMessage="1" promptTitle="Broker Name" prompt="Input the broker name for the new item." sqref="AH9"/>
    <dataValidation type="date" allowBlank="1" showInputMessage="1" showErrorMessage="1" promptTitle="Ship Date" prompt="Enter the first available ship date for this item. (mm/dd/yyyy)" sqref="Z17:AC17">
      <formula1>40544</formula1>
      <formula2>72686</formula2>
    </dataValidation>
    <dataValidation type="whole" allowBlank="1" showInputMessage="1" showErrorMessage="1" promptTitle="Replacement Item" prompt="If you are replacing or swaping an item, please enter the current unit UPC or GE item code for that item." sqref="AI17:AM17">
      <formula1>99999</formula1>
      <formula2>100000000000</formula2>
    </dataValidation>
    <dataValidation type="decimal" allowBlank="1" showInputMessage="1" showErrorMessage="1" promptTitle="Size" prompt="Enter the Unit Size for this new item." sqref="V21:X22">
      <formula1>0</formula1>
      <formula2>9999.99</formula2>
    </dataValidation>
    <dataValidation type="textLength" operator="equal" allowBlank="1" showInputMessage="1" showErrorMessage="1" promptTitle="Item UPC" prompt="Enter the first 11 digits of the UPC, including the leading 0 if it exists. The 12th digit (check digit) will be calculated automatically." sqref="G16:M16">
      <formula1>11</formula1>
    </dataValidation>
    <dataValidation type="decimal" allowBlank="1" showInputMessage="1" showErrorMessage="1" errorTitle="Cube Adjusted Weight" error="Please enter the Cube Adjusted Weight for this item." promptTitle="Cube Adjusted Weight" prompt="Enter the Cube Adjusted Weight for this item." sqref="J30">
      <formula1>0</formula1>
      <formula2>99999.99</formula2>
    </dataValidation>
    <dataValidation type="whole" allowBlank="1" showInputMessage="1" showErrorMessage="1" errorTitle="POD Vendor #" error="This must be a 6 digit code." promptTitle="POD Vendor #" prompt="Enter 6 digit GE POD vendor number." sqref="H10:J10">
      <formula1>0</formula1>
      <formula2>1000000</formula2>
    </dataValidation>
    <dataValidation type="decimal" allowBlank="1" showInputMessage="1" showErrorMessage="1" promptTitle="Suggested Retail" prompt="Enter the Suggested Retail amount for this new item." sqref="AJ19:AM19">
      <formula1>0</formula1>
      <formula2>999.99</formula2>
    </dataValidation>
    <dataValidation operator="greaterThan" allowBlank="1" showInputMessage="1" showErrorMessage="1" promptTitle="Slotting Amount" prompt="Enter the slotting dollar amount for this new item." sqref="AJ21:AJ22"/>
    <dataValidation allowBlank="1" showInputMessage="1" showErrorMessage="1" promptTitle="WIC Eligible" prompt="Is this item WIC eligible?" sqref="Q31:R32"/>
    <dataValidation type="list" allowBlank="1" showInputMessage="1" showErrorMessage="1" promptTitle="Pack Date or Sell by" prompt="Indicate whether it is Pack Date or Sell by" sqref="AK26:AM26">
      <formula1>"Pack Date, Sell By"</formula1>
    </dataValidation>
    <dataValidation allowBlank="1" showInputMessage="1" showErrorMessage="1" promptTitle="Leaker Allowance" prompt="Enter the agreed upon Leaker Allowance" sqref="AK28:AM29"/>
    <dataValidation allowBlank="1" showInputMessage="1" showErrorMessage="1" promptTitle="Retail Shelf Life" prompt="Enter the retail shelf life for this product" sqref="Y27:AA27"/>
    <dataValidation type="whole" allowBlank="1" showInputMessage="1" showErrorMessage="1" promptTitle="Days From Pack" prompt="Enter the days guaranteed from pack" sqref="Y24:AA24">
      <formula1>0</formula1>
      <formula2>99999</formula2>
    </dataValidation>
    <dataValidation type="whole" allowBlank="1" showInputMessage="1" showErrorMessage="1" promptTitle="Days Warning" prompt="Enter the days warning for the product" sqref="Y25:AA25">
      <formula1>0</formula1>
      <formula2>999999</formula2>
    </dataValidation>
    <dataValidation allowBlank="1" showInputMessage="1" showErrorMessage="1" promptTitle="BICEPS 02 Shelf Life" prompt="The BICEPS 02 Shelf Life will be automatically calculated by subtracting the &quot;Days Warning&quot; from the &quot;Days Guaranteed Upon Arrival&quot;" sqref="AK25"/>
    <dataValidation type="whole" allowBlank="1" showInputMessage="1" showErrorMessage="1" promptTitle="Days Guaranteed Upon Arrival" prompt="Enter the number of days guaranteed upon arrival" sqref="AK24:AM24">
      <formula1>1</formula1>
      <formula2>9999</formula2>
    </dataValidation>
    <dataValidation allowBlank="1" showInputMessage="1" showErrorMessage="1" promptTitle="Tray Size" prompt="Enter the Tray SIze for the Product" sqref="AA31"/>
    <dataValidation type="decimal" allowBlank="1" showInputMessage="1" showErrorMessage="1" promptTitle="Wrapped Tare" prompt="Please enter the Wrapped Tare for this  product" sqref="AE31:AF31">
      <formula1>0</formula1>
      <formula2>1.5</formula2>
    </dataValidation>
    <dataValidation type="decimal" allowBlank="1" showInputMessage="1" showErrorMessage="1" promptTitle="Un wrapped Tare " prompt="Please enter the Unwrapped Tare for this product" sqref="AK31:AM31">
      <formula1>0</formula1>
      <formula2>1.5</formula2>
    </dataValidation>
    <dataValidation type="decimal" allowBlank="1" showInputMessage="1" showErrorMessage="1" promptTitle="Leaker Allowance" prompt="Enter the agreed upon Leaker Allowance" sqref="AK27:AM27">
      <formula1>0</formula1>
      <formula2>99999.99</formula2>
    </dataValidation>
    <dataValidation type="textLength" operator="lessThanOrEqual" allowBlank="1" showInputMessage="1" showErrorMessage="1" sqref="AF52">
      <formula1>30</formula1>
    </dataValidation>
    <dataValidation type="textLength" operator="equal" allowBlank="1" showInputMessage="1" showErrorMessage="1" promptTitle="Broker #" prompt="Please enter Broker Number" sqref="AH10:AM10">
      <formula1>6</formula1>
    </dataValidation>
    <dataValidation type="list" allowBlank="1" showInputMessage="1" showErrorMessage="1" promptTitle="Catch Weight" prompt="Idenitfy whether or not this is catch weight" sqref="Y26:AA26">
      <formula1>"Catch Weight, Fixed Weight"</formula1>
    </dataValidation>
    <dataValidation type="whole" allowBlank="1" showInputMessage="1" showErrorMessage="1" errorTitle="POD Vendor #" error="This must be a 6 digit code." promptTitle="Vendor #" prompt="Enter 6 digit GE vendor number." sqref="H9:J9">
      <formula1>0</formula1>
      <formula2>1000000</formula2>
    </dataValidation>
    <dataValidation type="list" allowBlank="1" showInputMessage="1" showErrorMessage="1" promptTitle="Tray Size" prompt="Enter the Tray SIze for the Product" sqref="W31:Z31">
      <formula1>Tray_Size</formula1>
    </dataValidation>
    <dataValidation type="decimal" allowBlank="1" showInputMessage="1" showErrorMessage="1" promptTitle="POD List Cost" prompt="Enter the POD List Cost for the New Item" sqref="H19:K19">
      <formula1>0</formula1>
      <formula2>999999.99</formula2>
    </dataValidation>
    <dataValidation type="decimal" allowBlank="1" showInputMessage="1" showErrorMessage="1" promptTitle="POD Whsl Cost" prompt="Enter the POD Whsl Cost for the New Item" sqref="AA19:AD19">
      <formula1>0</formula1>
      <formula2>999999.99</formula2>
    </dataValidation>
    <dataValidation type="textLength" allowBlank="1" showInputMessage="1" showErrorMessage="1" promptTitle="Case UPC" prompt="Enter the first 11 digits of the UPC, including the leading 0 if it exists. Do not enter the 12th digit (check digit)." sqref="G17:M17">
      <formula1>10</formula1>
      <formula2>11</formula2>
    </dataValidation>
    <dataValidation type="whole" allowBlank="1" showInputMessage="1" showErrorMessage="1" promptTitle="Manufacturer Code #" prompt="Enter the Manufacturer Code Number for this item" sqref="W16">
      <formula1>0</formula1>
      <formula2>99999</formula2>
    </dataValidation>
  </dataValidations>
  <printOptions horizontalCentered="1" verticalCentered="1"/>
  <pageMargins left="0.25" right="0.25" top="0.25" bottom="0.25" header="0" footer="0"/>
  <pageSetup scale="115" orientation="portrait" horizontalDpi="75" verticalDpi="7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3" r:id="rId4" name="Check Box 407">
              <controlPr defaultSize="0" autoFill="0" autoLine="0" autoPict="0">
                <anchor moveWithCells="1">
                  <from>
                    <xdr:col>13</xdr:col>
                    <xdr:colOff>129540</xdr:colOff>
                    <xdr:row>54</xdr:row>
                    <xdr:rowOff>76200</xdr:rowOff>
                  </from>
                  <to>
                    <xdr:col>15</xdr:col>
                    <xdr:colOff>144780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5" name="Check Box 408">
              <controlPr defaultSize="0" autoFill="0" autoLine="0" autoPict="0">
                <anchor moveWithCells="1">
                  <from>
                    <xdr:col>11</xdr:col>
                    <xdr:colOff>38100</xdr:colOff>
                    <xdr:row>54</xdr:row>
                    <xdr:rowOff>76200</xdr:rowOff>
                  </from>
                  <to>
                    <xdr:col>13</xdr:col>
                    <xdr:colOff>152400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6" name="Check Box 409">
              <controlPr defaultSize="0" autoFill="0" autoLine="0" autoPict="0">
                <anchor moveWithCells="1">
                  <from>
                    <xdr:col>12</xdr:col>
                    <xdr:colOff>121920</xdr:colOff>
                    <xdr:row>54</xdr:row>
                    <xdr:rowOff>76200</xdr:rowOff>
                  </from>
                  <to>
                    <xdr:col>14</xdr:col>
                    <xdr:colOff>152400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" name="Check Box 410">
              <controlPr defaultSize="0" autoFill="0" autoLine="0" autoPict="0">
                <anchor moveWithCells="1">
                  <from>
                    <xdr:col>14</xdr:col>
                    <xdr:colOff>144780</xdr:colOff>
                    <xdr:row>54</xdr:row>
                    <xdr:rowOff>76200</xdr:rowOff>
                  </from>
                  <to>
                    <xdr:col>16</xdr:col>
                    <xdr:colOff>152400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8" name="Check Box 411">
              <controlPr defaultSize="0" autoFill="0" autoLine="0" autoPict="0">
                <anchor moveWithCells="1">
                  <from>
                    <xdr:col>15</xdr:col>
                    <xdr:colOff>144780</xdr:colOff>
                    <xdr:row>54</xdr:row>
                    <xdr:rowOff>76200</xdr:rowOff>
                  </from>
                  <to>
                    <xdr:col>18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9" name="Check Box 412">
              <controlPr defaultSize="0" autoFill="0" autoLine="0" autoPict="0">
                <anchor moveWithCells="1">
                  <from>
                    <xdr:col>24</xdr:col>
                    <xdr:colOff>38100</xdr:colOff>
                    <xdr:row>54</xdr:row>
                    <xdr:rowOff>76200</xdr:rowOff>
                  </from>
                  <to>
                    <xdr:col>26</xdr:col>
                    <xdr:colOff>137160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10" name="Check Box 413">
              <controlPr defaultSize="0" autoFill="0" autoLine="0" autoPict="0">
                <anchor moveWithCells="1">
                  <from>
                    <xdr:col>33</xdr:col>
                    <xdr:colOff>38100</xdr:colOff>
                    <xdr:row>54</xdr:row>
                    <xdr:rowOff>76200</xdr:rowOff>
                  </from>
                  <to>
                    <xdr:col>35</xdr:col>
                    <xdr:colOff>45720</xdr:colOff>
                    <xdr:row>56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6FDF5382279498C8B55A0933A27A5" ma:contentTypeVersion="0" ma:contentTypeDescription="Create a new document." ma:contentTypeScope="" ma:versionID="d1a4c0c32a5a0428ddb819c346576b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EAE07-3A7C-4BC5-B8F3-4E0DDDF41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3A33F-E0CB-44AC-8CC4-301ED31B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68189C-5767-4735-90C9-BF3C05AE95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Sheet2</vt:lpstr>
      <vt:lpstr>HBW</vt:lpstr>
      <vt:lpstr>OrderIncrement</vt:lpstr>
      <vt:lpstr>OrderRestriction</vt:lpstr>
      <vt:lpstr>HBW!Print_Area</vt:lpstr>
      <vt:lpstr>ProductType</vt:lpstr>
      <vt:lpstr>Tray_Size</vt:lpstr>
      <vt:lpstr>UOMList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Mackowick, John</cp:lastModifiedBy>
  <cp:lastPrinted>2011-12-12T21:28:55Z</cp:lastPrinted>
  <dcterms:created xsi:type="dcterms:W3CDTF">2011-08-29T18:07:58Z</dcterms:created>
  <dcterms:modified xsi:type="dcterms:W3CDTF">2024-02-27T13:53:31Z</dcterms:modified>
</cp:coreProperties>
</file>