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6921\Documents\DH - New Item Forms\Perishable\"/>
    </mc:Choice>
  </mc:AlternateContent>
  <xr:revisionPtr revIDLastSave="0" documentId="13_ncr:1_{0234D6A5-B63D-44EE-981D-84E622EAC8F0}" xr6:coauthVersionLast="47" xr6:coauthVersionMax="47" xr10:uidLastSave="{00000000-0000-0000-0000-000000000000}"/>
  <workbookProtection workbookAlgorithmName="SHA-512" workbookHashValue="KPNnjiCRRokUrHdR5Du9aF2Q03MobOLAgIVQYAa1z+GXGHnviGZ/n4x5DE9TIPPhiKOPYJf9z6FK3dj4m+DhsQ==" workbookSaltValue="RZH0F4z79WM8a5FaZXlEgw==" workbookSpinCount="100000" lockStructure="1"/>
  <bookViews>
    <workbookView showSheetTabs="0" xWindow="28680" yWindow="-120" windowWidth="29040" windowHeight="15840" firstSheet="1" activeTab="1" xr2:uid="{00000000-000D-0000-FFFF-FFFF00000000}"/>
  </bookViews>
  <sheets>
    <sheet name="Sheet2" sheetId="2" state="hidden" r:id="rId1"/>
    <sheet name="HBW" sheetId="4" r:id="rId2"/>
  </sheets>
  <definedNames>
    <definedName name="OrderIncrement">Sheet2!$C$2:$C$5</definedName>
    <definedName name="OrderRestriction">Sheet2!$C$2:$C$6</definedName>
    <definedName name="_xlnm.Print_Area" localSheetId="1">HBW!$B$3:$AO$67</definedName>
    <definedName name="ProductType">Sheet2!$B$2:$B$5</definedName>
    <definedName name="UOMList">Sheet2!$A$2:$A$57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4" l="1"/>
  <c r="R21" i="4"/>
  <c r="R20" i="4"/>
  <c r="O16" i="4"/>
  <c r="F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mrchfmr</author>
  </authors>
  <commentList>
    <comment ref="G16" authorId="0" shapeId="0" xr:uid="{00000000-0006-0000-0100-000001000000}">
      <text/>
    </comment>
    <comment ref="G17" authorId="0" shapeId="0" xr:uid="{37D6475D-FD70-492C-8FD7-CBAE5EFCEA27}">
      <text/>
    </comment>
  </commentList>
</comments>
</file>

<file path=xl/sharedStrings.xml><?xml version="1.0" encoding="utf-8"?>
<sst xmlns="http://schemas.openxmlformats.org/spreadsheetml/2006/main" count="217" uniqueCount="170">
  <si>
    <t>Date:</t>
  </si>
  <si>
    <t>New Item Code:</t>
  </si>
  <si>
    <t>Length:</t>
  </si>
  <si>
    <t>Width:</t>
  </si>
  <si>
    <t>Height:</t>
  </si>
  <si>
    <t>Weight:</t>
  </si>
  <si>
    <t>in.</t>
  </si>
  <si>
    <t>.</t>
  </si>
  <si>
    <t>TI:</t>
  </si>
  <si>
    <t>lbs.</t>
  </si>
  <si>
    <t>Giant Eagle Only</t>
  </si>
  <si>
    <t>Slotting Amount:</t>
  </si>
  <si>
    <t>Cost Link:</t>
  </si>
  <si>
    <t>Wholesale Cost:</t>
  </si>
  <si>
    <t>Discontinue Item Code:</t>
  </si>
  <si>
    <t>Sales Rep Signature:</t>
  </si>
  <si>
    <t>Phone #:</t>
  </si>
  <si>
    <t>Entered By:</t>
  </si>
  <si>
    <t>Suggested Retail:</t>
  </si>
  <si>
    <t>-</t>
  </si>
  <si>
    <t>Shipper</t>
  </si>
  <si>
    <t>Start:</t>
  </si>
  <si>
    <t>Item Shipped in:</t>
  </si>
  <si>
    <t>POS Description:</t>
  </si>
  <si>
    <t>Group:</t>
  </si>
  <si>
    <t>Subgroup:</t>
  </si>
  <si>
    <t>Actual Retail:</t>
  </si>
  <si>
    <t>Similar Item Code:</t>
  </si>
  <si>
    <t>Tag Date:</t>
  </si>
  <si>
    <t>Open Stock</t>
  </si>
  <si>
    <t>$</t>
  </si>
  <si>
    <t>Cases:</t>
  </si>
  <si>
    <t>Shipper:</t>
  </si>
  <si>
    <t>New Item Attributes</t>
  </si>
  <si>
    <t>Notes</t>
  </si>
  <si>
    <t>Cost</t>
  </si>
  <si>
    <r>
      <t xml:space="preserve">* </t>
    </r>
    <r>
      <rPr>
        <b/>
        <sz val="7"/>
        <color indexed="8"/>
        <rFont val="Arial"/>
        <family val="2"/>
      </rPr>
      <t>Item Description:</t>
    </r>
  </si>
  <si>
    <r>
      <t xml:space="preserve">* </t>
    </r>
    <r>
      <rPr>
        <b/>
        <sz val="7"/>
        <color indexed="8"/>
        <rFont val="Arial"/>
        <family val="2"/>
      </rPr>
      <t>Item UPC:</t>
    </r>
  </si>
  <si>
    <r>
      <t xml:space="preserve">* </t>
    </r>
    <r>
      <rPr>
        <b/>
        <sz val="7"/>
        <color indexed="8"/>
        <rFont val="Arial"/>
        <family val="2"/>
      </rPr>
      <t>First Ship Date:</t>
    </r>
  </si>
  <si>
    <r>
      <t xml:space="preserve">* </t>
    </r>
    <r>
      <rPr>
        <b/>
        <sz val="7"/>
        <color indexed="8"/>
        <rFont val="Arial"/>
        <family val="2"/>
      </rPr>
      <t>Suggested Retail:</t>
    </r>
  </si>
  <si>
    <r>
      <t xml:space="preserve">* </t>
    </r>
    <r>
      <rPr>
        <b/>
        <sz val="7"/>
        <color indexed="8"/>
        <rFont val="Arial"/>
        <family val="2"/>
      </rPr>
      <t>Master Pack</t>
    </r>
  </si>
  <si>
    <r>
      <t xml:space="preserve">* </t>
    </r>
    <r>
      <rPr>
        <b/>
        <sz val="7"/>
        <color indexed="8"/>
        <rFont val="Arial"/>
        <family val="2"/>
      </rPr>
      <t>Master Pack:</t>
    </r>
  </si>
  <si>
    <r>
      <t xml:space="preserve">* </t>
    </r>
    <r>
      <rPr>
        <b/>
        <sz val="7"/>
        <color indexed="8"/>
        <rFont val="Arial"/>
        <family val="2"/>
      </rPr>
      <t>Size:</t>
    </r>
  </si>
  <si>
    <r>
      <t xml:space="preserve">* </t>
    </r>
    <r>
      <rPr>
        <b/>
        <sz val="7"/>
        <color indexed="8"/>
        <rFont val="Arial"/>
        <family val="2"/>
      </rPr>
      <t>TI:</t>
    </r>
  </si>
  <si>
    <r>
      <t xml:space="preserve">* </t>
    </r>
    <r>
      <rPr>
        <b/>
        <sz val="7"/>
        <color indexed="8"/>
        <rFont val="Arial"/>
        <family val="2"/>
      </rPr>
      <t>HI:</t>
    </r>
  </si>
  <si>
    <t>Item to Family With:</t>
  </si>
  <si>
    <r>
      <t xml:space="preserve">Vendor Only  -  </t>
    </r>
    <r>
      <rPr>
        <sz val="7"/>
        <color indexed="10"/>
        <rFont val="Arial"/>
        <family val="2"/>
      </rPr>
      <t xml:space="preserve">* </t>
    </r>
    <r>
      <rPr>
        <sz val="7"/>
        <color indexed="9"/>
        <rFont val="Arial"/>
        <family val="2"/>
      </rPr>
      <t>= Required Field</t>
    </r>
  </si>
  <si>
    <t xml:space="preserve"> </t>
  </si>
  <si>
    <t>check</t>
  </si>
  <si>
    <t>UOM List</t>
  </si>
  <si>
    <t>NonEveryday Item</t>
  </si>
  <si>
    <t>Bonus Pack</t>
  </si>
  <si>
    <t>Product Type</t>
  </si>
  <si>
    <t>Case</t>
  </si>
  <si>
    <t>Layer</t>
  </si>
  <si>
    <t>Pallet</t>
  </si>
  <si>
    <t>Order Restriction</t>
  </si>
  <si>
    <t>Broker Name:</t>
  </si>
  <si>
    <t>Brand:</t>
  </si>
  <si>
    <t>Replacement Item:</t>
  </si>
  <si>
    <t>% of Juice:</t>
  </si>
  <si>
    <t>Cube:</t>
  </si>
  <si>
    <t>Shipper/Pallet Content Information</t>
  </si>
  <si>
    <t>Unit UPC or 
GE Order Code</t>
  </si>
  <si>
    <t>** - Please record additional shipper components in the notes field below.</t>
  </si>
  <si>
    <t>Buyer:</t>
  </si>
  <si>
    <t>Facility:</t>
  </si>
  <si>
    <t>Merch:</t>
  </si>
  <si>
    <t>Whse:</t>
  </si>
  <si>
    <t>Dept:</t>
  </si>
  <si>
    <t>DCOPS Subcode:</t>
  </si>
  <si>
    <t>Retail Family Code:</t>
  </si>
  <si>
    <t>BICEPS Entry Date:</t>
  </si>
  <si>
    <t>RP Entry Date: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</si>
  <si>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color indexed="8"/>
        <rFont val="Arial"/>
        <family val="2"/>
      </rPr>
      <t>Product Type:</t>
    </r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</si>
  <si>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Case UPC:</t>
    </r>
  </si>
  <si>
    <t>Expected Weekly Movement:</t>
  </si>
  <si>
    <t>** - In the event that this item is discontinued due to poor performance, Giant Eagle will bill the vendor 50% of the average cost of the remaining inventory to cover markdowns to liquidate the item.</t>
  </si>
  <si>
    <t>E-Mail Address:</t>
  </si>
  <si>
    <t>BA   = Bale</t>
  </si>
  <si>
    <t>BG   = Bag</t>
  </si>
  <si>
    <t>BI   = Bar</t>
  </si>
  <si>
    <t>BL   = Block</t>
  </si>
  <si>
    <t>BO   = Bottle</t>
  </si>
  <si>
    <t>BR   = Barrel</t>
  </si>
  <si>
    <t>BU   = Bushel</t>
  </si>
  <si>
    <t>BX   = Box</t>
  </si>
  <si>
    <t>CA   = Case</t>
  </si>
  <si>
    <t>CC   = Cubic Centimeter</t>
  </si>
  <si>
    <t>CF   = Cubic Feet</t>
  </si>
  <si>
    <t>CI   = Cubic Inches</t>
  </si>
  <si>
    <t>CM   = Centimeter</t>
  </si>
  <si>
    <t>CN   = Can</t>
  </si>
  <si>
    <t>CR   = Cartridge</t>
  </si>
  <si>
    <t>CT   = Count</t>
  </si>
  <si>
    <t>CU   = Cup</t>
  </si>
  <si>
    <t>CW   = Hundred Pounds</t>
  </si>
  <si>
    <t>DS   = Display</t>
  </si>
  <si>
    <t>DZ   = Dozen</t>
  </si>
  <si>
    <t>EA   = Each</t>
  </si>
  <si>
    <t>EV   = Envelope</t>
  </si>
  <si>
    <t>FT   = Foot</t>
  </si>
  <si>
    <t>GA   = Gallon</t>
  </si>
  <si>
    <t>GH   = Half Gallon</t>
  </si>
  <si>
    <t>GR   = Gram</t>
  </si>
  <si>
    <t>HC   = Hundred Count</t>
  </si>
  <si>
    <t>HD   = Half Dozen</t>
  </si>
  <si>
    <t>IN   = Inch</t>
  </si>
  <si>
    <t>JR   = Jar</t>
  </si>
  <si>
    <t>KG   = Kilogram</t>
  </si>
  <si>
    <t>KT   = Kit</t>
  </si>
  <si>
    <t>LB   = Pound</t>
  </si>
  <si>
    <t>LF   = Linear Feet</t>
  </si>
  <si>
    <t>LM   = Linear meters</t>
  </si>
  <si>
    <t>LR   = Layer</t>
  </si>
  <si>
    <t>LT   = Liter</t>
  </si>
  <si>
    <t>MJ   = Minutes</t>
  </si>
  <si>
    <t>ML   = Milliliter</t>
  </si>
  <si>
    <t>MR   = Meter</t>
  </si>
  <si>
    <t>MX   = Mixed</t>
  </si>
  <si>
    <t>OZ   = Ounce</t>
  </si>
  <si>
    <t>PA   = Pail</t>
  </si>
  <si>
    <t>PC   = Pieces</t>
  </si>
  <si>
    <t>PK   = Pack</t>
  </si>
  <si>
    <t>PL   = Pallet</t>
  </si>
  <si>
    <t>PR   = Pair</t>
  </si>
  <si>
    <t>PT   = Pint</t>
  </si>
  <si>
    <t>QT   = Quart</t>
  </si>
  <si>
    <t>RL   = Roll</t>
  </si>
  <si>
    <t>SF   = Square Foot</t>
  </si>
  <si>
    <t>SL   = Sleeve</t>
  </si>
  <si>
    <t>SM   = Square Meter</t>
  </si>
  <si>
    <t>TY   = Tray</t>
  </si>
  <si>
    <t>UN   = Unit</t>
  </si>
  <si>
    <t>YD   = Yard</t>
  </si>
  <si>
    <t>None</t>
  </si>
  <si>
    <r>
      <rPr>
        <b/>
        <sz val="7"/>
        <color indexed="10"/>
        <rFont val="Arial"/>
        <family val="2"/>
      </rPr>
      <t>*</t>
    </r>
    <r>
      <rPr>
        <b/>
        <sz val="7"/>
        <color indexed="8"/>
        <rFont val="Arial"/>
        <family val="2"/>
      </rPr>
      <t xml:space="preserve"> Order Increment:</t>
    </r>
  </si>
  <si>
    <t>Cube Adjusted Weight:</t>
  </si>
  <si>
    <r>
      <t>*</t>
    </r>
    <r>
      <rPr>
        <b/>
        <sz val="7"/>
        <rFont val="Arial"/>
        <family val="2"/>
      </rPr>
      <t xml:space="preserve"> Sample Provided:</t>
    </r>
  </si>
  <si>
    <t>Eaches:</t>
  </si>
  <si>
    <r>
      <t xml:space="preserve">* </t>
    </r>
    <r>
      <rPr>
        <b/>
        <sz val="7"/>
        <color indexed="8"/>
        <rFont val="Arial"/>
        <family val="2"/>
      </rPr>
      <t>COD Vend #:</t>
    </r>
  </si>
  <si>
    <r>
      <t xml:space="preserve">* </t>
    </r>
    <r>
      <rPr>
        <b/>
        <sz val="7"/>
        <color indexed="8"/>
        <rFont val="Arial"/>
        <family val="2"/>
      </rPr>
      <t>POD Vend #:</t>
    </r>
  </si>
  <si>
    <r>
      <t xml:space="preserve">* </t>
    </r>
    <r>
      <rPr>
        <b/>
        <sz val="7"/>
        <color indexed="8"/>
        <rFont val="Arial"/>
        <family val="2"/>
      </rPr>
      <t>Vend Name:</t>
    </r>
  </si>
  <si>
    <r>
      <t xml:space="preserve">* </t>
    </r>
    <r>
      <rPr>
        <b/>
        <sz val="7"/>
        <color indexed="8"/>
        <rFont val="Arial"/>
        <family val="2"/>
      </rPr>
      <t>POD List Cost:</t>
    </r>
  </si>
  <si>
    <t>POD List Cost/Unit:</t>
  </si>
  <si>
    <r>
      <t xml:space="preserve">* </t>
    </r>
    <r>
      <rPr>
        <b/>
        <sz val="7"/>
        <rFont val="Arial"/>
        <family val="2"/>
      </rPr>
      <t>C</t>
    </r>
    <r>
      <rPr>
        <b/>
        <sz val="7"/>
        <color indexed="8"/>
        <rFont val="Arial"/>
        <family val="2"/>
      </rPr>
      <t>OD List Cost:</t>
    </r>
  </si>
  <si>
    <t>COD List Cost/Unit:</t>
  </si>
  <si>
    <t>POD:</t>
  </si>
  <si>
    <t>COD:</t>
  </si>
  <si>
    <t>WIC Eligible:</t>
  </si>
  <si>
    <t>Days Gauranteed Upon Arrival:</t>
  </si>
  <si>
    <t>Shelf Life from Production:</t>
  </si>
  <si>
    <t>New Item Form
Produce - Warehouse</t>
  </si>
  <si>
    <r>
      <t xml:space="preserve">* </t>
    </r>
    <r>
      <rPr>
        <b/>
        <sz val="7"/>
        <rFont val="Arial"/>
        <family val="2"/>
      </rPr>
      <t>Item PLU:</t>
    </r>
  </si>
  <si>
    <t>Additional Countries of Origin:</t>
  </si>
  <si>
    <t>Initial Ship Country:</t>
  </si>
  <si>
    <t>Item Description</t>
  </si>
  <si>
    <t>Pack</t>
  </si>
  <si>
    <t>Size</t>
  </si>
  <si>
    <t>Retail</t>
  </si>
  <si>
    <t>Produce Perishables</t>
  </si>
  <si>
    <r>
      <rPr>
        <b/>
        <sz val="7"/>
        <color indexed="10"/>
        <rFont val="Arial"/>
        <family val="2"/>
      </rPr>
      <t xml:space="preserve">* </t>
    </r>
    <r>
      <rPr>
        <b/>
        <sz val="7"/>
        <rFont val="Arial"/>
        <family val="2"/>
      </rPr>
      <t>Straight Pack:</t>
    </r>
  </si>
  <si>
    <r>
      <t xml:space="preserve"> </t>
    </r>
    <r>
      <rPr>
        <b/>
        <sz val="7"/>
        <color indexed="8"/>
        <rFont val="Arial"/>
        <family val="2"/>
      </rPr>
      <t>POD Whsl Cost:</t>
    </r>
  </si>
  <si>
    <r>
      <t xml:space="preserve"> </t>
    </r>
    <r>
      <rPr>
        <b/>
        <sz val="7"/>
        <rFont val="Arial"/>
        <family val="2"/>
      </rPr>
      <t>C</t>
    </r>
    <r>
      <rPr>
        <b/>
        <sz val="7"/>
        <color indexed="8"/>
        <rFont val="Arial"/>
        <family val="2"/>
      </rPr>
      <t>OD Whsl Cost:</t>
    </r>
  </si>
  <si>
    <t xml:space="preserve">Version 5.0 - 4/3/2012  </t>
  </si>
  <si>
    <t>USA</t>
  </si>
  <si>
    <t>Yes</t>
  </si>
  <si>
    <t>Oracle SKU:</t>
  </si>
  <si>
    <t>Oracle Style:</t>
  </si>
  <si>
    <t>Aggregate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</si>
</sst>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0000000000"/>
    <numFmt numFmtId="165" formatCode="000000"/>
    <numFmt numFmtId="166" formatCode="###\-###\-####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Calibri"/>
      <family val="2"/>
    </font>
    <font>
      <b/>
      <sz val="7"/>
      <color indexed="9"/>
      <name val="Arial"/>
      <family val="2"/>
    </font>
    <font>
      <sz val="4"/>
      <color indexed="8"/>
      <name val="Arial"/>
      <family val="2"/>
    </font>
    <font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7"/>
      <color indexed="9"/>
      <name val="Arial"/>
      <family val="2"/>
    </font>
    <font>
      <b/>
      <sz val="11"/>
      <color indexed="8"/>
      <name val="Calibri"/>
      <family val="2"/>
    </font>
    <font>
      <b/>
      <sz val="7"/>
      <name val="Arial"/>
      <family val="2"/>
    </font>
    <font>
      <sz val="9.9"/>
      <color indexed="63"/>
      <name val="Tahoma"/>
      <family val="2"/>
    </font>
    <font>
      <sz val="10"/>
      <color indexed="8"/>
      <name val="Arial"/>
      <family val="2"/>
    </font>
    <font>
      <sz val="5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6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8" xfId="0" applyFont="1" applyBorder="1"/>
    <xf numFmtId="0" fontId="4" fillId="0" borderId="2" xfId="0" applyFont="1" applyBorder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/>
    <xf numFmtId="0" fontId="6" fillId="0" borderId="0" xfId="0" applyFont="1"/>
    <xf numFmtId="0" fontId="6" fillId="0" borderId="8" xfId="0" applyFont="1" applyBorder="1"/>
    <xf numFmtId="0" fontId="0" fillId="0" borderId="1" xfId="0" applyBorder="1"/>
    <xf numFmtId="0" fontId="0" fillId="0" borderId="2" xfId="0" applyBorder="1"/>
    <xf numFmtId="14" fontId="4" fillId="0" borderId="5" xfId="0" applyNumberFormat="1" applyFont="1" applyBorder="1" applyAlignment="1">
      <alignment vertical="center"/>
    </xf>
    <xf numFmtId="14" fontId="4" fillId="0" borderId="6" xfId="0" applyNumberFormat="1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44" fontId="4" fillId="0" borderId="5" xfId="1" applyFont="1" applyFill="1" applyBorder="1" applyAlignment="1" applyProtection="1">
      <alignment vertical="center"/>
    </xf>
    <xf numFmtId="44" fontId="4" fillId="0" borderId="6" xfId="1" applyFont="1" applyFill="1" applyBorder="1" applyAlignment="1" applyProtection="1">
      <alignment vertical="center"/>
    </xf>
    <xf numFmtId="44" fontId="4" fillId="0" borderId="7" xfId="1" applyFont="1" applyFill="1" applyBorder="1" applyAlignment="1" applyProtection="1">
      <alignment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4" fillId="0" borderId="8" xfId="1" applyFont="1" applyFill="1" applyBorder="1" applyAlignment="1" applyProtection="1"/>
    <xf numFmtId="14" fontId="4" fillId="0" borderId="8" xfId="1" applyNumberFormat="1" applyFont="1" applyFill="1" applyBorder="1" applyAlignment="1" applyProtection="1"/>
    <xf numFmtId="0" fontId="0" fillId="0" borderId="0" xfId="0" applyAlignment="1">
      <alignment horizontal="center"/>
    </xf>
    <xf numFmtId="0" fontId="0" fillId="0" borderId="8" xfId="0" applyBorder="1"/>
    <xf numFmtId="0" fontId="10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3" borderId="13" xfId="0" applyFont="1" applyFill="1" applyBorder="1" applyAlignment="1" applyProtection="1">
      <alignment horizontal="center"/>
      <protection locked="0"/>
    </xf>
    <xf numFmtId="14" fontId="4" fillId="0" borderId="0" xfId="1" applyNumberFormat="1" applyFont="1" applyFill="1" applyBorder="1" applyAlignment="1" applyProtection="1"/>
    <xf numFmtId="0" fontId="10" fillId="0" borderId="0" xfId="0" applyFont="1" applyAlignment="1">
      <alignment horizontal="left" vertical="center"/>
    </xf>
    <xf numFmtId="0" fontId="4" fillId="2" borderId="14" xfId="0" applyFont="1" applyFill="1" applyBorder="1"/>
    <xf numFmtId="0" fontId="0" fillId="2" borderId="15" xfId="0" applyFill="1" applyBorder="1"/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0" fillId="0" borderId="6" xfId="0" applyBorder="1"/>
    <xf numFmtId="0" fontId="4" fillId="0" borderId="6" xfId="0" applyFont="1" applyBorder="1"/>
    <xf numFmtId="44" fontId="16" fillId="0" borderId="8" xfId="1" applyFont="1" applyFill="1" applyBorder="1" applyAlignment="1" applyProtection="1">
      <alignment horizontal="center"/>
    </xf>
    <xf numFmtId="0" fontId="5" fillId="0" borderId="2" xfId="0" applyFont="1" applyBorder="1"/>
    <xf numFmtId="0" fontId="4" fillId="2" borderId="13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10" fillId="0" borderId="0" xfId="0" applyFont="1" applyAlignment="1">
      <alignment wrapText="1"/>
    </xf>
    <xf numFmtId="0" fontId="4" fillId="0" borderId="20" xfId="0" applyFont="1" applyBorder="1"/>
    <xf numFmtId="0" fontId="5" fillId="0" borderId="21" xfId="0" applyFont="1" applyBorder="1" applyAlignment="1">
      <alignment horizontal="left"/>
    </xf>
    <xf numFmtId="0" fontId="0" fillId="0" borderId="21" xfId="0" applyBorder="1"/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0" fillId="0" borderId="22" xfId="0" applyBorder="1"/>
    <xf numFmtId="0" fontId="5" fillId="0" borderId="21" xfId="0" applyFont="1" applyBorder="1" applyAlignment="1">
      <alignment horizontal="right"/>
    </xf>
    <xf numFmtId="0" fontId="13" fillId="0" borderId="21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 applyAlignment="1">
      <alignment horizontal="left"/>
    </xf>
    <xf numFmtId="0" fontId="0" fillId="0" borderId="25" xfId="0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/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3" borderId="13" xfId="0" applyFont="1" applyFill="1" applyBorder="1" applyAlignment="1" applyProtection="1">
      <alignment vertical="center"/>
      <protection locked="0"/>
    </xf>
    <xf numFmtId="0" fontId="8" fillId="0" borderId="27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/>
    <xf numFmtId="0" fontId="5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21" xfId="0" applyNumberFormat="1" applyFont="1" applyBorder="1" applyAlignment="1">
      <alignment horizontal="center" vertical="center"/>
    </xf>
    <xf numFmtId="44" fontId="4" fillId="0" borderId="34" xfId="0" applyNumberFormat="1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vertical="center"/>
    </xf>
    <xf numFmtId="0" fontId="4" fillId="0" borderId="21" xfId="0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5" fillId="0" borderId="0" xfId="0" applyFont="1"/>
    <xf numFmtId="14" fontId="4" fillId="3" borderId="40" xfId="0" applyNumberFormat="1" applyFont="1" applyFill="1" applyBorder="1" applyAlignment="1" applyProtection="1">
      <alignment horizontal="center" vertical="center"/>
      <protection locked="0"/>
    </xf>
    <xf numFmtId="14" fontId="4" fillId="3" borderId="34" xfId="0" applyNumberFormat="1" applyFont="1" applyFill="1" applyBorder="1" applyAlignment="1" applyProtection="1">
      <alignment horizontal="center" vertical="center"/>
      <protection locked="0"/>
    </xf>
    <xf numFmtId="14" fontId="4" fillId="3" borderId="41" xfId="0" applyNumberFormat="1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 applyProtection="1">
      <alignment horizontal="center" vertical="center"/>
      <protection locked="0"/>
    </xf>
    <xf numFmtId="49" fontId="4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165" fontId="4" fillId="3" borderId="40" xfId="0" applyNumberFormat="1" applyFont="1" applyFill="1" applyBorder="1" applyAlignment="1" applyProtection="1">
      <alignment horizontal="center" vertical="center"/>
      <protection locked="0"/>
    </xf>
    <xf numFmtId="165" fontId="4" fillId="3" borderId="34" xfId="0" applyNumberFormat="1" applyFont="1" applyFill="1" applyBorder="1" applyAlignment="1" applyProtection="1">
      <alignment horizontal="center" vertical="center"/>
      <protection locked="0"/>
    </xf>
    <xf numFmtId="165" fontId="4" fillId="3" borderId="41" xfId="0" applyNumberFormat="1" applyFont="1" applyFill="1" applyBorder="1" applyAlignment="1" applyProtection="1">
      <alignment horizontal="center" vertical="center"/>
      <protection locked="0"/>
    </xf>
    <xf numFmtId="44" fontId="4" fillId="3" borderId="40" xfId="1" applyFont="1" applyFill="1" applyBorder="1" applyAlignment="1" applyProtection="1">
      <alignment horizontal="center" vertical="center"/>
      <protection locked="0"/>
    </xf>
    <xf numFmtId="44" fontId="4" fillId="3" borderId="34" xfId="1" applyFont="1" applyFill="1" applyBorder="1" applyAlignment="1" applyProtection="1">
      <alignment horizontal="center" vertical="center"/>
      <protection locked="0"/>
    </xf>
    <xf numFmtId="44" fontId="4" fillId="3" borderId="41" xfId="1" applyFont="1" applyFill="1" applyBorder="1" applyAlignment="1" applyProtection="1">
      <alignment horizontal="center" vertical="center"/>
      <protection locked="0"/>
    </xf>
    <xf numFmtId="49" fontId="17" fillId="3" borderId="40" xfId="1" applyNumberFormat="1" applyFont="1" applyFill="1" applyBorder="1" applyAlignment="1" applyProtection="1">
      <alignment horizontal="center"/>
      <protection locked="0"/>
    </xf>
    <xf numFmtId="49" fontId="17" fillId="3" borderId="34" xfId="1" applyNumberFormat="1" applyFont="1" applyFill="1" applyBorder="1" applyAlignment="1" applyProtection="1">
      <alignment horizontal="center"/>
      <protection locked="0"/>
    </xf>
    <xf numFmtId="49" fontId="17" fillId="3" borderId="41" xfId="1" applyNumberFormat="1" applyFont="1" applyFill="1" applyBorder="1" applyAlignment="1" applyProtection="1">
      <alignment horizontal="center"/>
      <protection locked="0"/>
    </xf>
    <xf numFmtId="1" fontId="17" fillId="3" borderId="34" xfId="0" applyNumberFormat="1" applyFont="1" applyFill="1" applyBorder="1" applyAlignment="1" applyProtection="1">
      <alignment horizontal="center" vertical="center"/>
      <protection locked="0"/>
    </xf>
    <xf numFmtId="1" fontId="17" fillId="3" borderId="41" xfId="0" applyNumberFormat="1" applyFont="1" applyFill="1" applyBorder="1" applyAlignment="1" applyProtection="1">
      <alignment horizontal="center" vertical="center"/>
      <protection locked="0"/>
    </xf>
    <xf numFmtId="44" fontId="17" fillId="3" borderId="40" xfId="1" applyFont="1" applyFill="1" applyBorder="1" applyAlignment="1" applyProtection="1">
      <alignment horizontal="center"/>
      <protection locked="0"/>
    </xf>
    <xf numFmtId="44" fontId="17" fillId="3" borderId="62" xfId="1" applyFont="1" applyFill="1" applyBorder="1" applyAlignment="1" applyProtection="1">
      <alignment horizontal="center"/>
      <protection locked="0"/>
    </xf>
    <xf numFmtId="0" fontId="5" fillId="0" borderId="60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44" fontId="17" fillId="3" borderId="61" xfId="1" applyFont="1" applyFill="1" applyBorder="1" applyAlignment="1" applyProtection="1">
      <alignment horizontal="center"/>
      <protection locked="0"/>
    </xf>
    <xf numFmtId="44" fontId="17" fillId="3" borderId="64" xfId="1" applyFont="1" applyFill="1" applyBorder="1" applyAlignment="1" applyProtection="1">
      <alignment horizontal="center"/>
      <protection locked="0"/>
    </xf>
    <xf numFmtId="0" fontId="5" fillId="0" borderId="6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44" fontId="17" fillId="3" borderId="34" xfId="1" applyFont="1" applyFill="1" applyBorder="1" applyAlignment="1" applyProtection="1">
      <alignment horizontal="center"/>
      <protection locked="0"/>
    </xf>
    <xf numFmtId="44" fontId="17" fillId="3" borderId="41" xfId="1" applyFont="1" applyFill="1" applyBorder="1" applyAlignment="1" applyProtection="1">
      <alignment horizontal="center"/>
      <protection locked="0"/>
    </xf>
    <xf numFmtId="44" fontId="4" fillId="2" borderId="40" xfId="1" applyFont="1" applyFill="1" applyBorder="1" applyAlignment="1" applyProtection="1">
      <alignment horizontal="center" vertical="center"/>
    </xf>
    <xf numFmtId="44" fontId="4" fillId="2" borderId="34" xfId="1" applyFont="1" applyFill="1" applyBorder="1" applyAlignment="1" applyProtection="1">
      <alignment horizontal="center" vertical="center"/>
    </xf>
    <xf numFmtId="44" fontId="4" fillId="2" borderId="41" xfId="1" applyFont="1" applyFill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2" fontId="4" fillId="3" borderId="40" xfId="0" applyNumberFormat="1" applyFont="1" applyFill="1" applyBorder="1" applyAlignment="1" applyProtection="1">
      <alignment horizontal="center" vertical="center"/>
      <protection locked="0"/>
    </xf>
    <xf numFmtId="2" fontId="4" fillId="3" borderId="34" xfId="0" applyNumberFormat="1" applyFont="1" applyFill="1" applyBorder="1" applyAlignment="1" applyProtection="1">
      <alignment horizontal="center" vertical="center"/>
      <protection locked="0"/>
    </xf>
    <xf numFmtId="2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4" fillId="3" borderId="56" xfId="0" applyNumberFormat="1" applyFont="1" applyFill="1" applyBorder="1" applyAlignment="1" applyProtection="1">
      <alignment horizontal="right" vertical="center"/>
      <protection locked="0"/>
    </xf>
    <xf numFmtId="49" fontId="4" fillId="3" borderId="35" xfId="0" applyNumberFormat="1" applyFont="1" applyFill="1" applyBorder="1" applyAlignment="1" applyProtection="1">
      <alignment horizontal="right" vertical="center"/>
      <protection locked="0"/>
    </xf>
    <xf numFmtId="49" fontId="17" fillId="3" borderId="40" xfId="0" applyNumberFormat="1" applyFont="1" applyFill="1" applyBorder="1" applyAlignment="1" applyProtection="1">
      <alignment horizontal="center" vertical="center"/>
      <protection locked="0"/>
    </xf>
    <xf numFmtId="49" fontId="17" fillId="3" borderId="41" xfId="0" applyNumberFormat="1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right" vertical="center"/>
      <protection locked="0"/>
    </xf>
    <xf numFmtId="0" fontId="4" fillId="3" borderId="21" xfId="0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right" vertical="center"/>
      <protection locked="0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44" fontId="4" fillId="3" borderId="40" xfId="0" applyNumberFormat="1" applyFont="1" applyFill="1" applyBorder="1" applyAlignment="1" applyProtection="1">
      <alignment horizontal="center" vertical="center"/>
      <protection locked="0"/>
    </xf>
    <xf numFmtId="44" fontId="4" fillId="3" borderId="34" xfId="0" applyNumberFormat="1" applyFont="1" applyFill="1" applyBorder="1" applyAlignment="1" applyProtection="1">
      <alignment horizontal="center" vertical="center"/>
      <protection locked="0"/>
    </xf>
    <xf numFmtId="44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34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horizontal="center" vertical="center"/>
    </xf>
    <xf numFmtId="49" fontId="4" fillId="3" borderId="40" xfId="0" applyNumberFormat="1" applyFont="1" applyFill="1" applyBorder="1" applyAlignment="1" applyProtection="1">
      <alignment horizontal="left" vertical="center"/>
      <protection locked="0"/>
    </xf>
    <xf numFmtId="49" fontId="4" fillId="3" borderId="34" xfId="0" applyNumberFormat="1" applyFont="1" applyFill="1" applyBorder="1" applyAlignment="1" applyProtection="1">
      <alignment horizontal="left" vertical="center"/>
      <protection locked="0"/>
    </xf>
    <xf numFmtId="49" fontId="4" fillId="3" borderId="41" xfId="0" applyNumberFormat="1" applyFont="1" applyFill="1" applyBorder="1" applyAlignment="1" applyProtection="1">
      <alignment horizontal="left" vertical="center"/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4" fillId="3" borderId="40" xfId="0" applyFont="1" applyFill="1" applyBorder="1" applyAlignment="1" applyProtection="1">
      <alignment horizontal="right" vertical="center"/>
      <protection locked="0"/>
    </xf>
    <xf numFmtId="0" fontId="4" fillId="3" borderId="34" xfId="0" applyFont="1" applyFill="1" applyBorder="1" applyAlignment="1" applyProtection="1">
      <alignment horizontal="right" vertical="center"/>
      <protection locked="0"/>
    </xf>
    <xf numFmtId="0" fontId="4" fillId="3" borderId="41" xfId="0" applyFont="1" applyFill="1" applyBorder="1" applyAlignment="1" applyProtection="1">
      <alignment horizontal="right" vertical="center"/>
      <protection locked="0"/>
    </xf>
    <xf numFmtId="49" fontId="4" fillId="3" borderId="40" xfId="0" applyNumberFormat="1" applyFont="1" applyFill="1" applyBorder="1" applyAlignment="1" applyProtection="1">
      <alignment horizontal="right" vertical="center"/>
      <protection locked="0"/>
    </xf>
    <xf numFmtId="49" fontId="4" fillId="3" borderId="41" xfId="0" applyNumberFormat="1" applyFont="1" applyFill="1" applyBorder="1" applyAlignment="1" applyProtection="1">
      <alignment horizontal="right" vertical="center"/>
      <protection locked="0"/>
    </xf>
    <xf numFmtId="0" fontId="18" fillId="3" borderId="40" xfId="2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166" fontId="4" fillId="3" borderId="40" xfId="0" applyNumberFormat="1" applyFont="1" applyFill="1" applyBorder="1" applyAlignment="1" applyProtection="1">
      <alignment horizontal="center"/>
      <protection locked="0"/>
    </xf>
    <xf numFmtId="166" fontId="4" fillId="3" borderId="34" xfId="0" applyNumberFormat="1" applyFont="1" applyFill="1" applyBorder="1" applyAlignment="1" applyProtection="1">
      <alignment horizontal="center"/>
      <protection locked="0"/>
    </xf>
    <xf numFmtId="166" fontId="4" fillId="3" borderId="41" xfId="0" applyNumberFormat="1" applyFont="1" applyFill="1" applyBorder="1" applyAlignment="1" applyProtection="1">
      <alignment horizontal="center"/>
      <protection locked="0"/>
    </xf>
    <xf numFmtId="0" fontId="7" fillId="5" borderId="47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4" fillId="3" borderId="56" xfId="0" applyFont="1" applyFill="1" applyBorder="1" applyAlignment="1" applyProtection="1">
      <alignment horizontal="left" vertical="top" wrapText="1"/>
      <protection locked="0"/>
    </xf>
    <xf numFmtId="0" fontId="4" fillId="3" borderId="21" xfId="0" applyFont="1" applyFill="1" applyBorder="1" applyAlignment="1" applyProtection="1">
      <alignment horizontal="left" vertical="top" wrapText="1"/>
      <protection locked="0"/>
    </xf>
    <xf numFmtId="0" fontId="4" fillId="3" borderId="35" xfId="0" applyFont="1" applyFill="1" applyBorder="1" applyAlignment="1" applyProtection="1">
      <alignment horizontal="left" vertical="top" wrapText="1"/>
      <protection locked="0"/>
    </xf>
    <xf numFmtId="0" fontId="4" fillId="3" borderId="36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37" xfId="0" applyFont="1" applyFill="1" applyBorder="1" applyAlignment="1" applyProtection="1">
      <alignment horizontal="left" vertical="top" wrapText="1"/>
      <protection locked="0"/>
    </xf>
    <xf numFmtId="0" fontId="4" fillId="3" borderId="38" xfId="0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 applyProtection="1">
      <alignment horizontal="left" vertical="top" wrapText="1"/>
      <protection locked="0"/>
    </xf>
    <xf numFmtId="0" fontId="4" fillId="3" borderId="39" xfId="0" applyFont="1" applyFill="1" applyBorder="1" applyAlignment="1" applyProtection="1">
      <alignment horizontal="left" vertical="top" wrapText="1"/>
      <protection locked="0"/>
    </xf>
    <xf numFmtId="49" fontId="17" fillId="3" borderId="34" xfId="0" applyNumberFormat="1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>
      <alignment horizontal="center" vertical="center"/>
    </xf>
    <xf numFmtId="1" fontId="4" fillId="3" borderId="40" xfId="0" applyNumberFormat="1" applyFont="1" applyFill="1" applyBorder="1" applyAlignment="1" applyProtection="1">
      <alignment horizontal="center" vertical="center"/>
      <protection locked="0"/>
    </xf>
    <xf numFmtId="1" fontId="4" fillId="3" borderId="4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164" fontId="17" fillId="3" borderId="45" xfId="0" applyNumberFormat="1" applyFont="1" applyFill="1" applyBorder="1" applyAlignment="1" applyProtection="1">
      <alignment horizontal="center" vertical="center"/>
      <protection locked="0"/>
    </xf>
    <xf numFmtId="164" fontId="17" fillId="3" borderId="22" xfId="0" applyNumberFormat="1" applyFont="1" applyFill="1" applyBorder="1" applyAlignment="1" applyProtection="1">
      <alignment horizontal="center" vertical="center"/>
      <protection locked="0"/>
    </xf>
    <xf numFmtId="164" fontId="17" fillId="3" borderId="46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/>
    </xf>
    <xf numFmtId="49" fontId="17" fillId="3" borderId="61" xfId="1" applyNumberFormat="1" applyFont="1" applyFill="1" applyBorder="1" applyAlignment="1" applyProtection="1">
      <alignment horizontal="center"/>
      <protection locked="0"/>
    </xf>
    <xf numFmtId="49" fontId="17" fillId="3" borderId="22" xfId="1" applyNumberFormat="1" applyFont="1" applyFill="1" applyBorder="1" applyAlignment="1" applyProtection="1">
      <alignment horizontal="center"/>
      <protection locked="0"/>
    </xf>
    <xf numFmtId="49" fontId="17" fillId="3" borderId="46" xfId="1" applyNumberFormat="1" applyFont="1" applyFill="1" applyBorder="1" applyAlignment="1" applyProtection="1">
      <alignment horizontal="center"/>
      <protection locked="0"/>
    </xf>
    <xf numFmtId="164" fontId="17" fillId="3" borderId="43" xfId="0" applyNumberFormat="1" applyFont="1" applyFill="1" applyBorder="1" applyAlignment="1" applyProtection="1">
      <alignment horizontal="center" vertical="center"/>
      <protection locked="0"/>
    </xf>
    <xf numFmtId="164" fontId="17" fillId="3" borderId="34" xfId="0" applyNumberFormat="1" applyFont="1" applyFill="1" applyBorder="1" applyAlignment="1" applyProtection="1">
      <alignment horizontal="center" vertical="center"/>
      <protection locked="0"/>
    </xf>
    <xf numFmtId="164" fontId="17" fillId="3" borderId="41" xfId="0" applyNumberFormat="1" applyFont="1" applyFill="1" applyBorder="1" applyAlignment="1" applyProtection="1">
      <alignment horizontal="center" vertical="center"/>
      <protection locked="0"/>
    </xf>
    <xf numFmtId="49" fontId="17" fillId="3" borderId="61" xfId="0" applyNumberFormat="1" applyFont="1" applyFill="1" applyBorder="1" applyAlignment="1" applyProtection="1">
      <alignment horizontal="center" vertical="center"/>
      <protection locked="0"/>
    </xf>
    <xf numFmtId="49" fontId="17" fillId="3" borderId="22" xfId="0" applyNumberFormat="1" applyFont="1" applyFill="1" applyBorder="1" applyAlignment="1" applyProtection="1">
      <alignment horizontal="center" vertical="center"/>
      <protection locked="0"/>
    </xf>
    <xf numFmtId="49" fontId="17" fillId="3" borderId="46" xfId="0" applyNumberFormat="1" applyFont="1" applyFill="1" applyBorder="1" applyAlignment="1" applyProtection="1">
      <alignment horizontal="center" vertical="center"/>
      <protection locked="0"/>
    </xf>
    <xf numFmtId="1" fontId="17" fillId="3" borderId="22" xfId="0" applyNumberFormat="1" applyFont="1" applyFill="1" applyBorder="1" applyAlignment="1" applyProtection="1">
      <alignment horizontal="center" vertical="center"/>
      <protection locked="0"/>
    </xf>
    <xf numFmtId="1" fontId="17" fillId="3" borderId="4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wrapText="1"/>
    </xf>
    <xf numFmtId="167" fontId="4" fillId="2" borderId="40" xfId="0" applyNumberFormat="1" applyFont="1" applyFill="1" applyBorder="1" applyAlignment="1">
      <alignment horizontal="center" vertical="center"/>
    </xf>
    <xf numFmtId="167" fontId="4" fillId="2" borderId="34" xfId="0" applyNumberFormat="1" applyFont="1" applyFill="1" applyBorder="1" applyAlignment="1">
      <alignment horizontal="center" vertical="center"/>
    </xf>
    <xf numFmtId="167" fontId="4" fillId="2" borderId="4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  <dxf>
      <font>
        <condense val="0"/>
        <extend val="0"/>
        <color indexed="31"/>
      </font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2</xdr:row>
      <xdr:rowOff>57150</xdr:rowOff>
    </xdr:from>
    <xdr:to>
      <xdr:col>9</xdr:col>
      <xdr:colOff>15240</xdr:colOff>
      <xdr:row>2</xdr:row>
      <xdr:rowOff>381000</xdr:rowOff>
    </xdr:to>
    <xdr:pic>
      <xdr:nvPicPr>
        <xdr:cNvPr id="4535" name="Picture 9" descr="GE_Logo.png">
          <a:extLst>
            <a:ext uri="{FF2B5EF4-FFF2-40B4-BE49-F238E27FC236}">
              <a16:creationId xmlns:a16="http://schemas.microsoft.com/office/drawing/2014/main" id="{00000000-0008-0000-0100-0000B7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219075"/>
          <a:ext cx="6286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114300</xdr:colOff>
      <xdr:row>2</xdr:row>
      <xdr:rowOff>57150</xdr:rowOff>
    </xdr:from>
    <xdr:to>
      <xdr:col>34</xdr:col>
      <xdr:colOff>57150</xdr:colOff>
      <xdr:row>2</xdr:row>
      <xdr:rowOff>381000</xdr:rowOff>
    </xdr:to>
    <xdr:pic>
      <xdr:nvPicPr>
        <xdr:cNvPr id="4536" name="Picture 10" descr="GE_Logo.png">
          <a:extLst>
            <a:ext uri="{FF2B5EF4-FFF2-40B4-BE49-F238E27FC236}">
              <a16:creationId xmlns:a16="http://schemas.microsoft.com/office/drawing/2014/main" id="{00000000-0008-0000-0100-0000B8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2190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57"/>
  <sheetViews>
    <sheetView zoomScaleNormal="100" workbookViewId="0">
      <selection activeCell="C2" sqref="C2:C5"/>
    </sheetView>
  </sheetViews>
  <sheetFormatPr defaultColWidth="3.44140625" defaultRowHeight="14.4" x14ac:dyDescent="0.3"/>
  <cols>
    <col min="1" max="1" width="20.88671875" bestFit="1" customWidth="1"/>
    <col min="2" max="2" width="16.44140625" customWidth="1"/>
    <col min="3" max="3" width="17.109375" customWidth="1"/>
    <col min="4" max="30" width="2.88671875" customWidth="1"/>
  </cols>
  <sheetData>
    <row r="1" spans="1:3" x14ac:dyDescent="0.3">
      <c r="A1" t="s">
        <v>49</v>
      </c>
      <c r="B1" t="s">
        <v>52</v>
      </c>
      <c r="C1" t="s">
        <v>56</v>
      </c>
    </row>
    <row r="2" spans="1:3" x14ac:dyDescent="0.3">
      <c r="A2" t="s">
        <v>79</v>
      </c>
      <c r="B2" t="s">
        <v>29</v>
      </c>
      <c r="C2" t="s">
        <v>53</v>
      </c>
    </row>
    <row r="3" spans="1:3" x14ac:dyDescent="0.3">
      <c r="A3" t="s">
        <v>80</v>
      </c>
      <c r="B3" t="s">
        <v>50</v>
      </c>
      <c r="C3" t="s">
        <v>54</v>
      </c>
    </row>
    <row r="4" spans="1:3" x14ac:dyDescent="0.3">
      <c r="A4" t="s">
        <v>81</v>
      </c>
      <c r="B4" t="s">
        <v>51</v>
      </c>
      <c r="C4" t="s">
        <v>55</v>
      </c>
    </row>
    <row r="5" spans="1:3" x14ac:dyDescent="0.3">
      <c r="A5" t="s">
        <v>82</v>
      </c>
      <c r="B5" t="s">
        <v>20</v>
      </c>
      <c r="C5" t="s">
        <v>135</v>
      </c>
    </row>
    <row r="6" spans="1:3" x14ac:dyDescent="0.3">
      <c r="A6" t="s">
        <v>83</v>
      </c>
    </row>
    <row r="7" spans="1:3" x14ac:dyDescent="0.3">
      <c r="A7" t="s">
        <v>84</v>
      </c>
    </row>
    <row r="8" spans="1:3" x14ac:dyDescent="0.3">
      <c r="A8" t="s">
        <v>85</v>
      </c>
    </row>
    <row r="9" spans="1:3" x14ac:dyDescent="0.3">
      <c r="A9" t="s">
        <v>86</v>
      </c>
    </row>
    <row r="10" spans="1:3" x14ac:dyDescent="0.3">
      <c r="A10" t="s">
        <v>87</v>
      </c>
    </row>
    <row r="11" spans="1:3" x14ac:dyDescent="0.3">
      <c r="A11" t="s">
        <v>88</v>
      </c>
    </row>
    <row r="12" spans="1:3" x14ac:dyDescent="0.3">
      <c r="A12" t="s">
        <v>89</v>
      </c>
    </row>
    <row r="13" spans="1:3" x14ac:dyDescent="0.3">
      <c r="A13" t="s">
        <v>90</v>
      </c>
    </row>
    <row r="14" spans="1:3" x14ac:dyDescent="0.3">
      <c r="A14" t="s">
        <v>91</v>
      </c>
    </row>
    <row r="15" spans="1:3" x14ac:dyDescent="0.3">
      <c r="A15" t="s">
        <v>92</v>
      </c>
    </row>
    <row r="16" spans="1:3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107</v>
      </c>
    </row>
    <row r="31" spans="1:1" x14ac:dyDescent="0.3">
      <c r="A31" t="s">
        <v>108</v>
      </c>
    </row>
    <row r="32" spans="1:1" x14ac:dyDescent="0.3">
      <c r="A32" t="s">
        <v>109</v>
      </c>
    </row>
    <row r="33" spans="1:1" x14ac:dyDescent="0.3">
      <c r="A33" t="s">
        <v>110</v>
      </c>
    </row>
    <row r="34" spans="1:1" x14ac:dyDescent="0.3">
      <c r="A34" t="s">
        <v>111</v>
      </c>
    </row>
    <row r="35" spans="1:1" x14ac:dyDescent="0.3">
      <c r="A35" t="s">
        <v>112</v>
      </c>
    </row>
    <row r="36" spans="1:1" x14ac:dyDescent="0.3">
      <c r="A36" t="s">
        <v>113</v>
      </c>
    </row>
    <row r="37" spans="1:1" x14ac:dyDescent="0.3">
      <c r="A37" t="s">
        <v>114</v>
      </c>
    </row>
    <row r="38" spans="1:1" x14ac:dyDescent="0.3">
      <c r="A38" t="s">
        <v>115</v>
      </c>
    </row>
    <row r="39" spans="1:1" x14ac:dyDescent="0.3">
      <c r="A39" t="s">
        <v>116</v>
      </c>
    </row>
    <row r="40" spans="1:1" x14ac:dyDescent="0.3">
      <c r="A40" t="s">
        <v>117</v>
      </c>
    </row>
    <row r="41" spans="1:1" x14ac:dyDescent="0.3">
      <c r="A41" t="s">
        <v>118</v>
      </c>
    </row>
    <row r="42" spans="1:1" x14ac:dyDescent="0.3">
      <c r="A42" t="s">
        <v>119</v>
      </c>
    </row>
    <row r="43" spans="1:1" x14ac:dyDescent="0.3">
      <c r="A43" t="s">
        <v>120</v>
      </c>
    </row>
    <row r="44" spans="1:1" x14ac:dyDescent="0.3">
      <c r="A44" t="s">
        <v>121</v>
      </c>
    </row>
    <row r="45" spans="1:1" x14ac:dyDescent="0.3">
      <c r="A45" t="s">
        <v>122</v>
      </c>
    </row>
    <row r="46" spans="1:1" x14ac:dyDescent="0.3">
      <c r="A46" t="s">
        <v>123</v>
      </c>
    </row>
    <row r="47" spans="1:1" x14ac:dyDescent="0.3">
      <c r="A47" t="s">
        <v>124</v>
      </c>
    </row>
    <row r="48" spans="1:1" x14ac:dyDescent="0.3">
      <c r="A48" t="s">
        <v>125</v>
      </c>
    </row>
    <row r="49" spans="1:1" x14ac:dyDescent="0.3">
      <c r="A49" t="s">
        <v>126</v>
      </c>
    </row>
    <row r="50" spans="1:1" x14ac:dyDescent="0.3">
      <c r="A50" t="s">
        <v>127</v>
      </c>
    </row>
    <row r="51" spans="1:1" x14ac:dyDescent="0.3">
      <c r="A51" t="s">
        <v>128</v>
      </c>
    </row>
    <row r="52" spans="1:1" x14ac:dyDescent="0.3">
      <c r="A52" t="s">
        <v>129</v>
      </c>
    </row>
    <row r="53" spans="1:1" x14ac:dyDescent="0.3">
      <c r="A53" t="s">
        <v>130</v>
      </c>
    </row>
    <row r="54" spans="1:1" x14ac:dyDescent="0.3">
      <c r="A54" t="s">
        <v>131</v>
      </c>
    </row>
    <row r="55" spans="1:1" x14ac:dyDescent="0.3">
      <c r="A55" t="s">
        <v>132</v>
      </c>
    </row>
    <row r="56" spans="1:1" x14ac:dyDescent="0.3">
      <c r="A56" t="s">
        <v>133</v>
      </c>
    </row>
    <row r="57" spans="1:1" x14ac:dyDescent="0.3">
      <c r="A57" t="s">
        <v>134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BZ67"/>
  <sheetViews>
    <sheetView showGridLines="0" showRowColHeaders="0" tabSelected="1" showRuler="0" zoomScale="130" zoomScaleNormal="130" zoomScalePageLayoutView="115" workbookViewId="0">
      <selection activeCell="H5" sqref="H5"/>
    </sheetView>
  </sheetViews>
  <sheetFormatPr defaultColWidth="2.109375" defaultRowHeight="11.25" customHeight="1" x14ac:dyDescent="0.3"/>
  <cols>
    <col min="1" max="1" width="1.109375" customWidth="1"/>
    <col min="2" max="2" width="1.44140625" customWidth="1"/>
    <col min="3" max="13" width="2.109375" customWidth="1"/>
    <col min="14" max="17" width="2.33203125" customWidth="1"/>
    <col min="18" max="21" width="2.109375" customWidth="1"/>
    <col min="22" max="22" width="2.5546875" customWidth="1"/>
    <col min="23" max="24" width="2.33203125" customWidth="1"/>
    <col min="25" max="25" width="2.44140625" customWidth="1"/>
    <col min="26" max="26" width="1" customWidth="1"/>
    <col min="27" max="29" width="2.109375" customWidth="1"/>
    <col min="30" max="30" width="1.6640625" customWidth="1"/>
    <col min="31" max="31" width="3.44140625" customWidth="1"/>
    <col min="32" max="32" width="2.33203125" customWidth="1"/>
    <col min="33" max="33" width="2" customWidth="1"/>
    <col min="34" max="34" width="2.88671875" customWidth="1"/>
    <col min="35" max="35" width="1.6640625" customWidth="1"/>
    <col min="36" max="36" width="2.6640625" customWidth="1"/>
    <col min="37" max="37" width="1.109375" customWidth="1"/>
    <col min="38" max="38" width="1.6640625" customWidth="1"/>
    <col min="39" max="39" width="5.33203125" customWidth="1"/>
    <col min="40" max="40" width="0.44140625" customWidth="1"/>
    <col min="41" max="41" width="1.44140625" customWidth="1"/>
    <col min="42" max="42" width="2.109375" customWidth="1"/>
    <col min="43" max="78" width="2.109375" hidden="1" customWidth="1"/>
    <col min="79" max="79" width="8.44140625" bestFit="1" customWidth="1"/>
  </cols>
  <sheetData>
    <row r="2" spans="2:46" ht="1.5" customHeight="1" thickBot="1" x14ac:dyDescent="0.35"/>
    <row r="3" spans="2:46" ht="33" customHeight="1" x14ac:dyDescent="0.3">
      <c r="B3" s="194" t="s">
        <v>152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6"/>
    </row>
    <row r="4" spans="2:46" ht="7.5" customHeight="1" x14ac:dyDescent="0.3"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06" t="s">
        <v>48</v>
      </c>
      <c r="S4" s="206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2"/>
      <c r="AH4" s="3"/>
      <c r="AI4" s="3"/>
      <c r="AJ4" s="3"/>
      <c r="AK4" s="3"/>
      <c r="AL4" s="3"/>
      <c r="AM4" s="3"/>
      <c r="AN4" s="3"/>
      <c r="AO4" s="4"/>
    </row>
    <row r="5" spans="2:46" ht="9.75" customHeight="1" x14ac:dyDescent="0.3">
      <c r="B5" s="1"/>
      <c r="C5" s="24" t="s">
        <v>1</v>
      </c>
      <c r="D5" s="32"/>
      <c r="E5" s="32"/>
      <c r="F5" s="32"/>
      <c r="G5" s="32"/>
      <c r="H5" s="26"/>
      <c r="I5" s="26"/>
      <c r="J5" s="26"/>
      <c r="K5" s="26"/>
      <c r="L5" s="26"/>
      <c r="M5" s="31"/>
      <c r="N5" s="31"/>
      <c r="O5" s="31"/>
      <c r="P5" s="31"/>
      <c r="Q5" s="47" t="s">
        <v>19</v>
      </c>
      <c r="R5" s="48"/>
      <c r="S5" s="48"/>
      <c r="W5" s="5"/>
      <c r="X5" s="5"/>
      <c r="AD5" s="23" t="s">
        <v>27</v>
      </c>
      <c r="AE5" s="31"/>
      <c r="AF5" s="31"/>
      <c r="AG5" s="31"/>
      <c r="AH5" s="31"/>
      <c r="AI5" s="31"/>
      <c r="AJ5" s="33"/>
      <c r="AK5" s="33"/>
      <c r="AL5" s="26"/>
      <c r="AM5" s="26"/>
      <c r="AN5" s="22"/>
      <c r="AO5" s="27"/>
    </row>
    <row r="6" spans="2:46" ht="7.5" customHeight="1" thickBot="1" x14ac:dyDescent="0.35">
      <c r="B6" s="34"/>
      <c r="AO6" s="35"/>
    </row>
    <row r="7" spans="2:46" ht="11.25" customHeight="1" thickBot="1" x14ac:dyDescent="0.35">
      <c r="B7" s="197" t="s">
        <v>46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9"/>
    </row>
    <row r="8" spans="2:46" ht="7.5" customHeight="1" x14ac:dyDescent="0.3">
      <c r="B8" s="56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2"/>
      <c r="AN8" s="52"/>
      <c r="AO8" s="53"/>
    </row>
    <row r="9" spans="2:46" ht="11.25" customHeight="1" x14ac:dyDescent="0.3">
      <c r="B9" s="34"/>
      <c r="C9" s="59" t="s">
        <v>141</v>
      </c>
      <c r="H9" s="138"/>
      <c r="I9" s="139"/>
      <c r="J9" s="140"/>
      <c r="O9" s="49" t="s">
        <v>142</v>
      </c>
      <c r="P9" s="207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9"/>
      <c r="AG9" s="8" t="s">
        <v>57</v>
      </c>
      <c r="AH9" s="203"/>
      <c r="AI9" s="204"/>
      <c r="AJ9" s="204"/>
      <c r="AK9" s="204"/>
      <c r="AL9" s="204"/>
      <c r="AM9" s="205"/>
      <c r="AN9" s="11"/>
      <c r="AO9" s="9"/>
    </row>
    <row r="10" spans="2:46" ht="11.25" customHeight="1" x14ac:dyDescent="0.3">
      <c r="B10" s="34"/>
      <c r="C10" s="59" t="s">
        <v>140</v>
      </c>
      <c r="D10" s="10"/>
      <c r="H10" s="138"/>
      <c r="I10" s="139"/>
      <c r="J10" s="140"/>
      <c r="AO10" s="9"/>
    </row>
    <row r="11" spans="2:46" ht="7.5" customHeight="1" x14ac:dyDescent="0.3"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2"/>
      <c r="AN11" s="62"/>
      <c r="AO11" s="63"/>
    </row>
    <row r="12" spans="2:46" ht="11.25" customHeight="1" x14ac:dyDescent="0.3">
      <c r="B12" s="200" t="s">
        <v>33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2"/>
    </row>
    <row r="13" spans="2:46" ht="7.5" customHeight="1" x14ac:dyDescent="0.3">
      <c r="B13" s="54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2"/>
      <c r="AN13" s="52"/>
      <c r="AO13" s="53"/>
    </row>
    <row r="14" spans="2:46" ht="11.25" customHeight="1" x14ac:dyDescent="0.3">
      <c r="B14" s="64"/>
      <c r="C14" s="10" t="s">
        <v>74</v>
      </c>
      <c r="H14" s="203"/>
      <c r="I14" s="204"/>
      <c r="J14" s="204"/>
      <c r="K14" s="204"/>
      <c r="L14" s="205"/>
      <c r="R14" s="49" t="s">
        <v>36</v>
      </c>
      <c r="S14" s="203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5"/>
      <c r="AF14" s="65"/>
      <c r="AG14" s="65"/>
      <c r="AH14" s="66" t="s">
        <v>58</v>
      </c>
      <c r="AI14" s="203"/>
      <c r="AJ14" s="204"/>
      <c r="AK14" s="204"/>
      <c r="AL14" s="204"/>
      <c r="AM14" s="205"/>
      <c r="AN14" s="11"/>
      <c r="AO14" s="9"/>
    </row>
    <row r="15" spans="2:46" ht="7.5" customHeight="1" x14ac:dyDescent="0.3">
      <c r="B15" s="20"/>
      <c r="AM15" s="6"/>
      <c r="AN15" s="6"/>
      <c r="AO15" s="9"/>
    </row>
    <row r="16" spans="2:46" ht="11.25" customHeight="1" x14ac:dyDescent="0.3">
      <c r="B16" s="64"/>
      <c r="F16" s="49" t="s">
        <v>37</v>
      </c>
      <c r="G16" s="133"/>
      <c r="H16" s="134"/>
      <c r="I16" s="134"/>
      <c r="J16" s="134"/>
      <c r="K16" s="134"/>
      <c r="L16" s="134"/>
      <c r="M16" s="135"/>
      <c r="N16" s="55" t="s">
        <v>19</v>
      </c>
      <c r="O16" s="71" t="str">
        <f>IF(ISERROR(RIGHT((300-(((((VALUE(MID(G16,3,1)))+(VALUE(LEFT(G16,1)))+(VALUE(MID(G16,5,1)))+(VALUE(MID(G16,7,1)))+(VALUE(MID(G16,9,1)))+(VALUE(RIGHT(G16,1))))*3))+((VALUE(MID(G16,2,1)))+(VALUE(MID(G16,4,1)))+(VALUE(MID(G16,6,1)))+(VALUE(MID(G16,8,1)))+(VALUE(MID(G16,10,1)))))),1)),"",RIGHT((300-(((((VALUE(MID(G16,3,1)))+(VALUE(LEFT(G16,1)))+(VALUE(MID(G16,5,1)))+(VALUE(MID(G16,7,1)))+(VALUE(MID(G16,9,1)))+(VALUE(RIGHT(G16,1))))*3))+((VALUE(MID(G16,2,1)))+(VALUE(MID(G16,4,1)))+(VALUE(MID(G16,6,1)))+(VALUE(MID(G16,8,1)))+(VALUE(MID(G16,10,1)))))),1))</f>
        <v/>
      </c>
      <c r="X16" s="49" t="s">
        <v>38</v>
      </c>
      <c r="Y16" s="130"/>
      <c r="Z16" s="131"/>
      <c r="AA16" s="131"/>
      <c r="AB16" s="132"/>
      <c r="AH16" s="8"/>
      <c r="AI16" s="8" t="s">
        <v>45</v>
      </c>
      <c r="AJ16" s="133"/>
      <c r="AK16" s="134"/>
      <c r="AL16" s="134"/>
      <c r="AM16" s="135"/>
      <c r="AN16" s="6"/>
      <c r="AO16" s="9"/>
      <c r="AT16" s="129"/>
    </row>
    <row r="17" spans="2:47" ht="11.25" customHeight="1" x14ac:dyDescent="0.3">
      <c r="B17" s="64"/>
      <c r="C17" s="10" t="s">
        <v>75</v>
      </c>
      <c r="G17" s="133"/>
      <c r="H17" s="134"/>
      <c r="I17" s="134"/>
      <c r="J17" s="134"/>
      <c r="K17" s="134"/>
      <c r="L17" s="134"/>
      <c r="M17" s="135"/>
      <c r="N17" s="55" t="s">
        <v>19</v>
      </c>
      <c r="O17" s="71" t="str">
        <f>IF(LEN(G17)&lt;1,"",RIGHT(10-RIGHT(
MID(_xlfn.CONCAT(REPT("0",13-LEN(G17)),G17),1,1)*3
+MID(_xlfn.CONCAT(REPT("0",13-LEN(G17)),G17),2,1)
+MID(_xlfn.CONCAT(REPT("0",13-LEN(G17)),G17),3,1)*3
+MID(_xlfn.CONCAT(REPT("0",13-LEN(G17)),G17),4,1)
+MID(_xlfn.CONCAT(REPT("0",13-LEN(G17)),G17),5,1)*3
+MID(_xlfn.CONCAT(REPT("0",13-LEN(G17)),G17),6,1)
+MID(_xlfn.CONCAT(REPT("0",13-LEN(G17)),G17),7,1)*3
+MID(_xlfn.CONCAT(REPT("0",13-LEN(G17)),G17),8,1)
+MID(_xlfn.CONCAT(REPT("0",13-LEN(G17)),G17),9,1)*3
+MID(_xlfn.CONCAT(REPT("0",13-LEN(G17)),G17),10,1)
+MID(_xlfn.CONCAT(REPT("0",13-LEN(G17)),G17),11,1)*3
+MID(_xlfn.CONCAT(REPT("0",13-LEN(G17)),G17),12,1)
+MID(_xlfn.CONCAT(REPT("0",13-LEN(G17)),G17),13,1)*3
)))</f>
        <v/>
      </c>
      <c r="Z17" s="66" t="s">
        <v>161</v>
      </c>
      <c r="AA17" s="136"/>
      <c r="AB17" s="137"/>
      <c r="AH17" s="8" t="s">
        <v>59</v>
      </c>
      <c r="AI17" s="138"/>
      <c r="AJ17" s="139"/>
      <c r="AK17" s="139"/>
      <c r="AL17" s="139"/>
      <c r="AM17" s="140"/>
      <c r="AN17" s="6"/>
      <c r="AO17" s="9"/>
      <c r="AT17" s="129"/>
    </row>
    <row r="18" spans="2:47" ht="11.25" customHeight="1" x14ac:dyDescent="0.3">
      <c r="B18" s="64"/>
      <c r="C18" s="10"/>
      <c r="F18" s="49" t="s">
        <v>153</v>
      </c>
      <c r="G18" s="133"/>
      <c r="H18" s="134"/>
      <c r="I18" s="134"/>
      <c r="J18" s="134"/>
      <c r="K18" s="134"/>
      <c r="L18" s="134"/>
      <c r="M18" s="135"/>
      <c r="S18" s="8" t="s">
        <v>136</v>
      </c>
      <c r="T18" s="136" t="s">
        <v>53</v>
      </c>
      <c r="U18" s="137"/>
      <c r="AN18" s="6"/>
      <c r="AO18" s="9"/>
      <c r="AT18" s="129"/>
    </row>
    <row r="19" spans="2:47" ht="7.5" customHeight="1" x14ac:dyDescent="0.3">
      <c r="B19" s="12"/>
      <c r="AM19" s="6"/>
      <c r="AN19" s="6"/>
      <c r="AO19" s="9"/>
    </row>
    <row r="20" spans="2:47" ht="11.25" customHeight="1" x14ac:dyDescent="0.3">
      <c r="B20" s="64"/>
      <c r="C20" s="59" t="s">
        <v>143</v>
      </c>
      <c r="H20" s="141"/>
      <c r="I20" s="142"/>
      <c r="J20" s="142"/>
      <c r="K20" s="143"/>
      <c r="Q20" s="8" t="s">
        <v>144</v>
      </c>
      <c r="R20" s="159">
        <f>IF(ISERROR(H20/Q23),0,(H20/Q23))</f>
        <v>0</v>
      </c>
      <c r="S20" s="160"/>
      <c r="T20" s="160"/>
      <c r="U20" s="161"/>
      <c r="V20" s="59" t="s">
        <v>162</v>
      </c>
      <c r="AA20" s="141"/>
      <c r="AB20" s="142"/>
      <c r="AC20" s="142"/>
      <c r="AD20" s="143"/>
      <c r="AI20" s="49" t="s">
        <v>39</v>
      </c>
      <c r="AJ20" s="141"/>
      <c r="AK20" s="142"/>
      <c r="AL20" s="142"/>
      <c r="AM20" s="143"/>
      <c r="AN20" s="6"/>
      <c r="AO20" s="9"/>
    </row>
    <row r="21" spans="2:47" ht="11.25" customHeight="1" x14ac:dyDescent="0.3">
      <c r="B21" s="12"/>
      <c r="C21" s="59" t="s">
        <v>145</v>
      </c>
      <c r="H21" s="141"/>
      <c r="I21" s="142"/>
      <c r="J21" s="142"/>
      <c r="K21" s="143"/>
      <c r="Q21" s="8" t="s">
        <v>146</v>
      </c>
      <c r="R21" s="159">
        <f>IF(ISERROR(H21/Q23),0,(H21/Q23))</f>
        <v>0</v>
      </c>
      <c r="S21" s="160"/>
      <c r="T21" s="160"/>
      <c r="U21" s="161"/>
      <c r="V21" s="59" t="s">
        <v>163</v>
      </c>
      <c r="AA21" s="141">
        <v>0</v>
      </c>
      <c r="AB21" s="142"/>
      <c r="AC21" s="142"/>
      <c r="AD21" s="143"/>
      <c r="AL21" s="23" t="s">
        <v>60</v>
      </c>
      <c r="AM21" s="57"/>
      <c r="AN21" s="6"/>
      <c r="AO21" s="9"/>
    </row>
    <row r="22" spans="2:47" ht="7.5" customHeight="1" x14ac:dyDescent="0.3">
      <c r="B22" s="12"/>
      <c r="AM22" s="6"/>
      <c r="AN22" s="6"/>
      <c r="AO22" s="9"/>
    </row>
    <row r="23" spans="2:47" ht="11.25" customHeight="1" x14ac:dyDescent="0.3">
      <c r="B23" s="56"/>
      <c r="C23" s="51"/>
      <c r="D23" s="51"/>
      <c r="E23" s="51"/>
      <c r="F23" s="239" t="s">
        <v>40</v>
      </c>
      <c r="G23" s="239"/>
      <c r="H23" s="239"/>
      <c r="I23" s="239"/>
      <c r="J23" s="239"/>
      <c r="K23" s="239"/>
      <c r="L23" s="51"/>
      <c r="M23" s="51"/>
      <c r="N23" s="51"/>
      <c r="O23" s="51"/>
      <c r="P23" s="77" t="s">
        <v>41</v>
      </c>
      <c r="Q23" s="136"/>
      <c r="R23" s="137"/>
      <c r="S23" s="51"/>
      <c r="T23" s="51"/>
      <c r="U23" s="77" t="s">
        <v>42</v>
      </c>
      <c r="V23" s="168"/>
      <c r="W23" s="169"/>
      <c r="X23" s="170"/>
      <c r="Y23" s="101" t="s">
        <v>99</v>
      </c>
      <c r="Z23" t="s">
        <v>47</v>
      </c>
      <c r="AA23" s="51"/>
      <c r="AI23" s="8" t="s">
        <v>11</v>
      </c>
      <c r="AJ23" s="191"/>
      <c r="AK23" s="192"/>
      <c r="AL23" s="192"/>
      <c r="AM23" s="193"/>
      <c r="AN23" s="114"/>
      <c r="AO23" s="53" t="s">
        <v>47</v>
      </c>
    </row>
    <row r="24" spans="2:47" ht="3" customHeight="1" x14ac:dyDescent="0.3">
      <c r="B24" s="56"/>
      <c r="C24" s="51"/>
      <c r="D24" s="51"/>
      <c r="E24" s="51"/>
      <c r="F24" s="104"/>
      <c r="G24" s="105"/>
      <c r="H24" s="105"/>
      <c r="I24" s="105"/>
      <c r="J24" s="105"/>
      <c r="K24" s="105"/>
      <c r="L24" s="51"/>
      <c r="M24" s="51"/>
      <c r="N24" s="51"/>
      <c r="O24" s="51"/>
      <c r="P24" s="77"/>
      <c r="Q24" s="113"/>
      <c r="R24" s="113"/>
      <c r="S24" s="51"/>
      <c r="T24" s="51"/>
      <c r="U24" s="77"/>
      <c r="V24" s="115"/>
      <c r="W24" s="115"/>
      <c r="X24" s="115"/>
      <c r="Y24" s="6"/>
      <c r="AA24" s="51"/>
      <c r="AI24" s="8"/>
      <c r="AJ24" s="116"/>
      <c r="AK24" s="116"/>
      <c r="AL24" s="116"/>
      <c r="AM24" s="117"/>
      <c r="AN24" s="114"/>
      <c r="AO24" s="53"/>
    </row>
    <row r="25" spans="2:47" ht="11.25" customHeight="1" x14ac:dyDescent="0.3">
      <c r="B25" s="56"/>
      <c r="C25" s="79" t="s">
        <v>2</v>
      </c>
      <c r="D25" s="80"/>
      <c r="E25" s="80"/>
      <c r="F25" s="213"/>
      <c r="G25" s="214"/>
      <c r="H25" s="215"/>
      <c r="I25" s="3" t="s">
        <v>7</v>
      </c>
      <c r="J25" s="216"/>
      <c r="K25" s="217"/>
      <c r="L25" s="81" t="s">
        <v>6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171"/>
      <c r="AC25" s="172"/>
      <c r="AD25" s="167" t="s">
        <v>160</v>
      </c>
      <c r="AE25" s="167"/>
      <c r="AF25" s="167"/>
      <c r="AG25" s="167"/>
      <c r="AH25" s="167"/>
      <c r="AI25" s="167"/>
      <c r="AJ25" s="167"/>
      <c r="AK25" s="167"/>
      <c r="AL25" s="164"/>
      <c r="AM25" s="164"/>
      <c r="AN25" s="118"/>
      <c r="AO25" s="53"/>
    </row>
    <row r="26" spans="2:47" ht="11.25" customHeight="1" x14ac:dyDescent="0.3">
      <c r="B26" s="56"/>
      <c r="C26" s="79" t="s">
        <v>3</v>
      </c>
      <c r="D26" s="80"/>
      <c r="E26" s="80"/>
      <c r="F26" s="213"/>
      <c r="G26" s="214"/>
      <c r="H26" s="215"/>
      <c r="I26" s="3" t="s">
        <v>7</v>
      </c>
      <c r="J26" s="216"/>
      <c r="K26" s="217"/>
      <c r="L26" s="81" t="s">
        <v>6</v>
      </c>
      <c r="M26" s="51"/>
      <c r="N26" s="51"/>
      <c r="O26" s="51"/>
      <c r="P26" s="77" t="s">
        <v>43</v>
      </c>
      <c r="Q26" s="237"/>
      <c r="R26" s="238"/>
      <c r="S26" s="51"/>
      <c r="T26" s="257" t="s">
        <v>138</v>
      </c>
      <c r="U26" s="257"/>
      <c r="V26" s="257"/>
      <c r="W26" s="257"/>
      <c r="X26" s="257"/>
      <c r="Y26" s="257"/>
      <c r="Z26" s="83"/>
      <c r="AA26" s="51"/>
      <c r="AB26" s="119" t="s">
        <v>151</v>
      </c>
      <c r="AC26" s="120"/>
      <c r="AD26" s="120"/>
      <c r="AE26" s="120"/>
      <c r="AF26" s="120"/>
      <c r="AG26" s="120"/>
      <c r="AH26" s="120"/>
      <c r="AI26" s="120"/>
      <c r="AJ26" s="165"/>
      <c r="AK26" s="166"/>
      <c r="AL26" s="162"/>
      <c r="AM26" s="163"/>
      <c r="AN26" s="121"/>
      <c r="AO26" s="53"/>
    </row>
    <row r="27" spans="2:47" ht="11.25" customHeight="1" x14ac:dyDescent="0.3">
      <c r="B27" s="56"/>
      <c r="C27" s="79" t="s">
        <v>4</v>
      </c>
      <c r="D27" s="80"/>
      <c r="E27" s="80"/>
      <c r="F27" s="213"/>
      <c r="G27" s="214"/>
      <c r="H27" s="215"/>
      <c r="I27" s="3" t="s">
        <v>7</v>
      </c>
      <c r="J27" s="216"/>
      <c r="K27" s="217"/>
      <c r="L27" s="81" t="s">
        <v>6</v>
      </c>
      <c r="M27" s="51"/>
      <c r="N27" s="51"/>
      <c r="O27" s="51"/>
      <c r="P27" s="77" t="s">
        <v>44</v>
      </c>
      <c r="Q27" s="237"/>
      <c r="R27" s="238"/>
      <c r="S27" s="51"/>
      <c r="T27" s="82"/>
      <c r="U27" s="83"/>
      <c r="V27" s="136" t="s">
        <v>166</v>
      </c>
      <c r="W27" s="137"/>
      <c r="X27" s="83"/>
      <c r="AA27" s="51"/>
      <c r="AB27" s="119" t="s">
        <v>150</v>
      </c>
      <c r="AC27" s="119"/>
      <c r="AD27" s="120"/>
      <c r="AE27" s="120"/>
      <c r="AF27" s="120"/>
      <c r="AG27" s="120"/>
      <c r="AH27" s="120"/>
      <c r="AI27" s="120"/>
      <c r="AJ27" s="120"/>
      <c r="AK27" s="120"/>
      <c r="AL27" s="162"/>
      <c r="AM27" s="163"/>
      <c r="AN27" s="121"/>
      <c r="AO27" s="53"/>
    </row>
    <row r="28" spans="2:47" ht="11.25" customHeight="1" x14ac:dyDescent="0.3">
      <c r="B28" s="56"/>
      <c r="C28" s="79" t="s">
        <v>5</v>
      </c>
      <c r="D28" s="80"/>
      <c r="E28" s="80"/>
      <c r="F28" s="184"/>
      <c r="G28" s="185"/>
      <c r="H28" s="186"/>
      <c r="I28" s="3" t="s">
        <v>7</v>
      </c>
      <c r="J28" s="180"/>
      <c r="K28" s="181"/>
      <c r="L28" s="81" t="s">
        <v>9</v>
      </c>
      <c r="M28" s="51"/>
      <c r="N28" s="51"/>
      <c r="O28" s="51"/>
      <c r="P28" s="51"/>
      <c r="Q28" s="51"/>
      <c r="R28" s="51"/>
      <c r="S28" s="51"/>
      <c r="T28" s="51"/>
      <c r="U28" s="83"/>
      <c r="Y28" s="79"/>
      <c r="Z28" s="51"/>
      <c r="AA28" s="51"/>
      <c r="AB28" s="119" t="s">
        <v>155</v>
      </c>
      <c r="AC28" s="119"/>
      <c r="AD28" s="120"/>
      <c r="AE28" s="120"/>
      <c r="AF28" s="120"/>
      <c r="AG28" s="120"/>
      <c r="AH28" s="120"/>
      <c r="AI28" s="120"/>
      <c r="AJ28" s="120"/>
      <c r="AK28" s="120"/>
      <c r="AL28" s="162" t="s">
        <v>165</v>
      </c>
      <c r="AM28" s="163"/>
      <c r="AN28" s="121"/>
      <c r="AO28" s="53"/>
    </row>
    <row r="29" spans="2:47" ht="11.25" customHeight="1" x14ac:dyDescent="0.3">
      <c r="B29" s="56"/>
      <c r="C29" s="79" t="s">
        <v>61</v>
      </c>
      <c r="D29" s="80"/>
      <c r="E29" s="80"/>
      <c r="F29" s="258" t="str">
        <f>IF(ISERROR(((CONCATENATE(F25,".",J25)*(CONCATENATE(F26,".",J26))*(CONCATENATE(F27,".",J27)))/1728)),"",((CONCATENATE(F25,".",J25)*(CONCATENATE(F26,".",J26))*(CONCATENATE(F27,".",J27)))/1728))</f>
        <v/>
      </c>
      <c r="G29" s="259"/>
      <c r="H29" s="259"/>
      <c r="I29" s="259"/>
      <c r="J29" s="259"/>
      <c r="K29" s="260"/>
      <c r="L29" s="81"/>
      <c r="M29" s="51"/>
      <c r="N29" s="51"/>
      <c r="O29" s="51"/>
      <c r="P29" s="51"/>
      <c r="Q29" s="51"/>
      <c r="R29" s="51"/>
      <c r="S29" s="78" t="s">
        <v>137</v>
      </c>
      <c r="T29" s="168"/>
      <c r="U29" s="169"/>
      <c r="V29" s="169"/>
      <c r="W29" s="170"/>
      <c r="X29" s="22" t="s">
        <v>9</v>
      </c>
      <c r="Y29" s="79"/>
      <c r="Z29" s="51"/>
      <c r="AA29" s="51"/>
      <c r="AB29" s="119" t="s">
        <v>154</v>
      </c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2"/>
      <c r="AO29" s="53"/>
    </row>
    <row r="30" spans="2:47" ht="11.25" customHeight="1" x14ac:dyDescent="0.3">
      <c r="B30" s="56"/>
      <c r="C30" s="79"/>
      <c r="D30" s="80"/>
      <c r="E30" s="80"/>
      <c r="F30" s="123"/>
      <c r="G30" s="123"/>
      <c r="H30" s="123"/>
      <c r="I30" s="108"/>
      <c r="J30" s="124"/>
      <c r="K30" s="124"/>
      <c r="L30" s="81"/>
      <c r="Y30" s="79"/>
      <c r="Z30" s="51"/>
      <c r="AA30" s="51"/>
      <c r="AB30" s="119"/>
      <c r="AC30" s="174"/>
      <c r="AD30" s="175"/>
      <c r="AE30" s="175"/>
      <c r="AF30" s="176"/>
      <c r="AG30" s="174"/>
      <c r="AH30" s="175"/>
      <c r="AI30" s="175"/>
      <c r="AJ30" s="176"/>
      <c r="AK30" s="174"/>
      <c r="AL30" s="175"/>
      <c r="AM30" s="176"/>
      <c r="AN30" s="121"/>
      <c r="AO30" s="53"/>
    </row>
    <row r="31" spans="2:47" ht="11.25" customHeight="1" x14ac:dyDescent="0.3">
      <c r="B31" s="56"/>
      <c r="L31" s="81"/>
      <c r="P31" s="78" t="s">
        <v>149</v>
      </c>
      <c r="Q31" s="136"/>
      <c r="R31" s="137"/>
      <c r="Y31" s="79"/>
      <c r="Z31" s="51"/>
      <c r="AA31" s="51"/>
      <c r="AB31" s="119"/>
      <c r="AC31" s="174"/>
      <c r="AD31" s="175"/>
      <c r="AE31" s="175"/>
      <c r="AF31" s="176"/>
      <c r="AG31" s="174"/>
      <c r="AH31" s="175"/>
      <c r="AI31" s="175"/>
      <c r="AJ31" s="176"/>
      <c r="AK31" s="174"/>
      <c r="AL31" s="175"/>
      <c r="AM31" s="176"/>
      <c r="AN31" s="121"/>
      <c r="AO31" s="53"/>
    </row>
    <row r="32" spans="2:47" ht="3.75" customHeight="1" x14ac:dyDescent="0.3">
      <c r="B32" s="12"/>
      <c r="AB32" s="125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7"/>
      <c r="AO32" s="9"/>
      <c r="AT32" s="7" t="s">
        <v>8</v>
      </c>
      <c r="AU32" s="39">
        <v>23</v>
      </c>
    </row>
    <row r="33" spans="2:62" ht="10.5" customHeight="1" x14ac:dyDescent="0.3">
      <c r="B33" s="110" t="s">
        <v>62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7"/>
      <c r="AT33" s="7" t="s">
        <v>2</v>
      </c>
      <c r="AU33" s="10"/>
      <c r="AV33" s="29"/>
      <c r="AW33" s="16">
        <v>2</v>
      </c>
      <c r="AX33" s="17"/>
      <c r="AY33" s="18"/>
      <c r="AZ33" s="30" t="s">
        <v>7</v>
      </c>
      <c r="BA33" s="16">
        <v>3</v>
      </c>
      <c r="BB33" s="18"/>
      <c r="BC33" s="11" t="s">
        <v>6</v>
      </c>
      <c r="BD33" s="16">
        <v>3</v>
      </c>
      <c r="BE33" s="17"/>
      <c r="BF33" s="18"/>
      <c r="BG33" s="3" t="s">
        <v>7</v>
      </c>
      <c r="BH33" s="16">
        <v>3</v>
      </c>
      <c r="BI33" s="18"/>
      <c r="BJ33" s="6" t="s">
        <v>6</v>
      </c>
    </row>
    <row r="34" spans="2:62" ht="4.5" customHeight="1" x14ac:dyDescent="0.3"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112"/>
      <c r="AO34" s="4"/>
      <c r="AT34" s="7"/>
      <c r="AU34" s="10"/>
      <c r="AV34" s="29"/>
      <c r="AW34" s="16"/>
      <c r="AX34" s="17"/>
      <c r="AY34" s="18"/>
      <c r="AZ34" s="3"/>
      <c r="BA34" s="16"/>
      <c r="BB34" s="18"/>
      <c r="BC34" s="11"/>
      <c r="BD34" s="16"/>
      <c r="BE34" s="17"/>
      <c r="BF34" s="18"/>
      <c r="BG34" s="3"/>
      <c r="BH34" s="16"/>
      <c r="BI34" s="18"/>
      <c r="BJ34" s="6"/>
    </row>
    <row r="35" spans="2:62" ht="17.25" customHeight="1" x14ac:dyDescent="0.3">
      <c r="B35" s="12"/>
      <c r="C35" s="187" t="s">
        <v>63</v>
      </c>
      <c r="D35" s="188"/>
      <c r="E35" s="188"/>
      <c r="F35" s="156"/>
      <c r="G35" s="155" t="s">
        <v>156</v>
      </c>
      <c r="H35" s="188"/>
      <c r="I35" s="188"/>
      <c r="J35" s="188"/>
      <c r="K35" s="188"/>
      <c r="L35" s="188"/>
      <c r="M35" s="156"/>
      <c r="N35" s="188" t="s">
        <v>157</v>
      </c>
      <c r="O35" s="156"/>
      <c r="P35" s="155" t="s">
        <v>158</v>
      </c>
      <c r="Q35" s="156"/>
      <c r="R35" s="173" t="s">
        <v>35</v>
      </c>
      <c r="S35" s="189"/>
      <c r="T35" s="190"/>
      <c r="U35" s="173" t="s">
        <v>159</v>
      </c>
      <c r="V35" s="173"/>
      <c r="W35" s="187" t="s">
        <v>63</v>
      </c>
      <c r="X35" s="188"/>
      <c r="Y35" s="188"/>
      <c r="Z35" s="156"/>
      <c r="AA35" s="151" t="s">
        <v>156</v>
      </c>
      <c r="AB35" s="189"/>
      <c r="AC35" s="189"/>
      <c r="AD35" s="189"/>
      <c r="AE35" s="190"/>
      <c r="AF35" s="188" t="s">
        <v>157</v>
      </c>
      <c r="AG35" s="156"/>
      <c r="AH35" s="155" t="s">
        <v>158</v>
      </c>
      <c r="AI35" s="156"/>
      <c r="AJ35" s="173" t="s">
        <v>35</v>
      </c>
      <c r="AK35" s="173"/>
      <c r="AL35" s="173"/>
      <c r="AM35" s="151" t="s">
        <v>159</v>
      </c>
      <c r="AN35" s="152"/>
      <c r="AO35" s="109"/>
      <c r="AT35" s="7" t="s">
        <v>3</v>
      </c>
      <c r="AU35" s="10"/>
      <c r="AV35" s="29"/>
      <c r="AW35" s="16">
        <v>3</v>
      </c>
      <c r="AX35" s="17"/>
      <c r="AY35" s="18"/>
      <c r="AZ35" s="3" t="s">
        <v>7</v>
      </c>
      <c r="BA35" s="16">
        <v>4</v>
      </c>
      <c r="BB35" s="18"/>
      <c r="BC35" s="11" t="s">
        <v>6</v>
      </c>
      <c r="BD35" s="16">
        <v>7</v>
      </c>
      <c r="BE35" s="17"/>
      <c r="BF35" s="18"/>
      <c r="BG35" s="3" t="s">
        <v>7</v>
      </c>
      <c r="BH35" s="16">
        <v>3</v>
      </c>
      <c r="BI35" s="18"/>
      <c r="BJ35" s="6" t="s">
        <v>6</v>
      </c>
    </row>
    <row r="36" spans="2:62" ht="11.25" customHeight="1" x14ac:dyDescent="0.3">
      <c r="B36" s="50"/>
      <c r="C36" s="249"/>
      <c r="D36" s="250"/>
      <c r="E36" s="250"/>
      <c r="F36" s="251"/>
      <c r="G36" s="182"/>
      <c r="H36" s="235"/>
      <c r="I36" s="235"/>
      <c r="J36" s="235"/>
      <c r="K36" s="235"/>
      <c r="L36" s="235"/>
      <c r="M36" s="183"/>
      <c r="N36" s="147"/>
      <c r="O36" s="148"/>
      <c r="P36" s="235"/>
      <c r="Q36" s="183"/>
      <c r="R36" s="149"/>
      <c r="S36" s="157"/>
      <c r="T36" s="158"/>
      <c r="U36" s="149"/>
      <c r="V36" s="157"/>
      <c r="W36" s="249"/>
      <c r="X36" s="250"/>
      <c r="Y36" s="250"/>
      <c r="Z36" s="251"/>
      <c r="AA36" s="144"/>
      <c r="AB36" s="145"/>
      <c r="AC36" s="145"/>
      <c r="AD36" s="145"/>
      <c r="AE36" s="146"/>
      <c r="AF36" s="147"/>
      <c r="AG36" s="148"/>
      <c r="AH36" s="182"/>
      <c r="AI36" s="183"/>
      <c r="AJ36" s="149"/>
      <c r="AK36" s="157"/>
      <c r="AL36" s="158"/>
      <c r="AM36" s="149"/>
      <c r="AN36" s="150"/>
      <c r="AO36" s="70"/>
      <c r="AT36" s="7" t="s">
        <v>4</v>
      </c>
      <c r="AU36" s="10"/>
      <c r="AV36" s="29"/>
      <c r="AW36" s="16">
        <v>4</v>
      </c>
      <c r="AX36" s="17"/>
      <c r="AY36" s="18"/>
      <c r="AZ36" s="3" t="s">
        <v>7</v>
      </c>
      <c r="BA36" s="16">
        <v>2</v>
      </c>
      <c r="BB36" s="18"/>
      <c r="BC36" s="11" t="s">
        <v>6</v>
      </c>
      <c r="BD36" s="16">
        <v>7</v>
      </c>
      <c r="BE36" s="17"/>
      <c r="BF36" s="18"/>
      <c r="BG36" s="3" t="s">
        <v>7</v>
      </c>
      <c r="BH36" s="16">
        <v>3</v>
      </c>
      <c r="BI36" s="18"/>
      <c r="BJ36" s="6" t="s">
        <v>6</v>
      </c>
    </row>
    <row r="37" spans="2:62" ht="11.25" customHeight="1" x14ac:dyDescent="0.3">
      <c r="B37" s="50"/>
      <c r="C37" s="249"/>
      <c r="D37" s="250"/>
      <c r="E37" s="250"/>
      <c r="F37" s="251"/>
      <c r="G37" s="182"/>
      <c r="H37" s="235"/>
      <c r="I37" s="235"/>
      <c r="J37" s="235"/>
      <c r="K37" s="235"/>
      <c r="L37" s="235"/>
      <c r="M37" s="183"/>
      <c r="N37" s="147"/>
      <c r="O37" s="148"/>
      <c r="P37" s="235"/>
      <c r="Q37" s="183"/>
      <c r="R37" s="149"/>
      <c r="S37" s="157"/>
      <c r="T37" s="158"/>
      <c r="U37" s="149"/>
      <c r="V37" s="157"/>
      <c r="W37" s="249"/>
      <c r="X37" s="250"/>
      <c r="Y37" s="250"/>
      <c r="Z37" s="251"/>
      <c r="AA37" s="144"/>
      <c r="AB37" s="145"/>
      <c r="AC37" s="145"/>
      <c r="AD37" s="145"/>
      <c r="AE37" s="146"/>
      <c r="AF37" s="147"/>
      <c r="AG37" s="148"/>
      <c r="AH37" s="182"/>
      <c r="AI37" s="183"/>
      <c r="AJ37" s="149"/>
      <c r="AK37" s="157"/>
      <c r="AL37" s="158"/>
      <c r="AM37" s="149"/>
      <c r="AN37" s="150"/>
      <c r="AO37" s="70"/>
      <c r="AT37" s="7"/>
      <c r="AU37" s="10"/>
      <c r="AV37" s="29"/>
      <c r="AW37" s="16"/>
      <c r="AX37" s="17"/>
      <c r="AY37" s="18"/>
      <c r="AZ37" s="3"/>
      <c r="BA37" s="16"/>
      <c r="BB37" s="18"/>
      <c r="BC37" s="11"/>
      <c r="BD37" s="16"/>
      <c r="BE37" s="17"/>
      <c r="BF37" s="18"/>
      <c r="BG37" s="3"/>
      <c r="BH37" s="16"/>
      <c r="BI37" s="18"/>
      <c r="BJ37" s="6"/>
    </row>
    <row r="38" spans="2:62" ht="11.25" customHeight="1" x14ac:dyDescent="0.3">
      <c r="B38" s="50"/>
      <c r="C38" s="249"/>
      <c r="D38" s="250"/>
      <c r="E38" s="250"/>
      <c r="F38" s="251"/>
      <c r="G38" s="182"/>
      <c r="H38" s="235"/>
      <c r="I38" s="235"/>
      <c r="J38" s="235"/>
      <c r="K38" s="235"/>
      <c r="L38" s="235"/>
      <c r="M38" s="183"/>
      <c r="N38" s="147"/>
      <c r="O38" s="148"/>
      <c r="P38" s="235"/>
      <c r="Q38" s="183"/>
      <c r="R38" s="149"/>
      <c r="S38" s="157"/>
      <c r="T38" s="158"/>
      <c r="U38" s="149"/>
      <c r="V38" s="157"/>
      <c r="W38" s="249"/>
      <c r="X38" s="250"/>
      <c r="Y38" s="250"/>
      <c r="Z38" s="251"/>
      <c r="AA38" s="144"/>
      <c r="AB38" s="145"/>
      <c r="AC38" s="145"/>
      <c r="AD38" s="145"/>
      <c r="AE38" s="146"/>
      <c r="AF38" s="147"/>
      <c r="AG38" s="148"/>
      <c r="AH38" s="182"/>
      <c r="AI38" s="183"/>
      <c r="AJ38" s="149"/>
      <c r="AK38" s="157"/>
      <c r="AL38" s="158"/>
      <c r="AM38" s="149"/>
      <c r="AN38" s="150"/>
      <c r="AO38" s="70"/>
      <c r="AT38" s="7"/>
      <c r="AU38" s="10"/>
      <c r="AV38" s="29"/>
      <c r="AW38" s="16"/>
      <c r="AX38" s="17"/>
      <c r="AY38" s="18"/>
      <c r="AZ38" s="3"/>
      <c r="BA38" s="16"/>
      <c r="BB38" s="18"/>
      <c r="BC38" s="11"/>
      <c r="BD38" s="16"/>
      <c r="BE38" s="17"/>
      <c r="BF38" s="18"/>
      <c r="BG38" s="3"/>
      <c r="BH38" s="16"/>
      <c r="BI38" s="18"/>
      <c r="BJ38" s="6"/>
    </row>
    <row r="39" spans="2:62" ht="11.25" customHeight="1" x14ac:dyDescent="0.3">
      <c r="B39" s="50"/>
      <c r="C39" s="242"/>
      <c r="D39" s="243"/>
      <c r="E39" s="243"/>
      <c r="F39" s="244"/>
      <c r="G39" s="252"/>
      <c r="H39" s="253"/>
      <c r="I39" s="253"/>
      <c r="J39" s="253"/>
      <c r="K39" s="253"/>
      <c r="L39" s="253"/>
      <c r="M39" s="254"/>
      <c r="N39" s="255"/>
      <c r="O39" s="256"/>
      <c r="P39" s="235"/>
      <c r="Q39" s="183"/>
      <c r="R39" s="149"/>
      <c r="S39" s="157"/>
      <c r="T39" s="158"/>
      <c r="U39" s="149"/>
      <c r="V39" s="157"/>
      <c r="W39" s="242"/>
      <c r="X39" s="243"/>
      <c r="Y39" s="243"/>
      <c r="Z39" s="244"/>
      <c r="AA39" s="246"/>
      <c r="AB39" s="247"/>
      <c r="AC39" s="247"/>
      <c r="AD39" s="247"/>
      <c r="AE39" s="248"/>
      <c r="AF39" s="147"/>
      <c r="AG39" s="148"/>
      <c r="AH39" s="252"/>
      <c r="AI39" s="254"/>
      <c r="AJ39" s="149"/>
      <c r="AK39" s="157"/>
      <c r="AL39" s="158"/>
      <c r="AM39" s="153"/>
      <c r="AN39" s="154"/>
      <c r="AO39" s="9"/>
      <c r="AT39" s="7" t="s">
        <v>5</v>
      </c>
      <c r="AU39" s="10"/>
      <c r="AV39" s="29"/>
      <c r="AW39" s="16">
        <v>5</v>
      </c>
      <c r="AX39" s="17"/>
      <c r="AY39" s="18"/>
      <c r="AZ39" s="3" t="s">
        <v>7</v>
      </c>
      <c r="BA39" s="16">
        <v>1</v>
      </c>
      <c r="BB39" s="18"/>
      <c r="BC39" s="11" t="s">
        <v>9</v>
      </c>
      <c r="BD39" s="16">
        <v>7</v>
      </c>
      <c r="BE39" s="17"/>
      <c r="BF39" s="18"/>
      <c r="BG39" s="3" t="s">
        <v>7</v>
      </c>
      <c r="BH39" s="16">
        <v>3</v>
      </c>
      <c r="BI39" s="18"/>
      <c r="BJ39" s="6" t="s">
        <v>9</v>
      </c>
    </row>
    <row r="40" spans="2:62" ht="11.25" customHeight="1" x14ac:dyDescent="0.3">
      <c r="B40" s="12"/>
      <c r="C40" s="245" t="s">
        <v>64</v>
      </c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111"/>
      <c r="AO40" s="9"/>
      <c r="AT40" s="7"/>
      <c r="AU40" s="39"/>
    </row>
    <row r="41" spans="2:62" ht="11.25" customHeight="1" x14ac:dyDescent="0.3">
      <c r="B41" s="177" t="s">
        <v>34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9"/>
      <c r="AT41" s="28" t="s">
        <v>18</v>
      </c>
      <c r="AZ41" s="40">
        <v>3.99</v>
      </c>
      <c r="BA41" s="41"/>
      <c r="BB41" s="42"/>
    </row>
    <row r="42" spans="2:62" ht="6.75" customHeight="1" x14ac:dyDescent="0.3">
      <c r="B42" s="12"/>
      <c r="AM42" s="6"/>
      <c r="AN42" s="6"/>
      <c r="AO42" s="9"/>
      <c r="AT42" s="7" t="s">
        <v>11</v>
      </c>
      <c r="AY42" s="40">
        <v>2000</v>
      </c>
      <c r="AZ42" s="41"/>
      <c r="BA42" s="41"/>
      <c r="BB42" s="41"/>
      <c r="BC42" s="42"/>
    </row>
    <row r="43" spans="2:62" ht="8.25" customHeight="1" x14ac:dyDescent="0.3">
      <c r="B43" s="12"/>
      <c r="C43" s="226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8"/>
      <c r="AN43" s="76"/>
      <c r="AO43" s="9"/>
    </row>
    <row r="44" spans="2:62" ht="8.25" customHeight="1" x14ac:dyDescent="0.3">
      <c r="B44" s="12"/>
      <c r="C44" s="229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1"/>
      <c r="AN44" s="76"/>
      <c r="AO44" s="9"/>
    </row>
    <row r="45" spans="2:62" ht="6.75" customHeight="1" x14ac:dyDescent="0.3">
      <c r="B45" s="12"/>
      <c r="C45" s="232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4"/>
      <c r="AN45" s="76"/>
      <c r="AO45" s="9"/>
    </row>
    <row r="46" spans="2:62" ht="6.75" customHeight="1" thickBot="1" x14ac:dyDescent="0.35">
      <c r="B46" s="12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9"/>
    </row>
    <row r="47" spans="2:62" ht="6.75" customHeight="1" x14ac:dyDescent="0.3"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5"/>
      <c r="AT47" s="10" t="s">
        <v>21</v>
      </c>
      <c r="AV47" s="36">
        <v>40787</v>
      </c>
      <c r="AW47" s="37"/>
      <c r="AX47" s="37"/>
      <c r="AY47" s="37"/>
      <c r="AZ47" s="38"/>
    </row>
    <row r="48" spans="2:62" ht="11.25" customHeight="1" x14ac:dyDescent="0.3">
      <c r="B48" s="12"/>
      <c r="C48" s="10" t="s">
        <v>15</v>
      </c>
      <c r="D48" s="22"/>
      <c r="E48" s="22"/>
      <c r="F48" s="22"/>
      <c r="G48" s="22"/>
      <c r="H48" s="22"/>
      <c r="I48" s="26"/>
      <c r="J48" s="26"/>
      <c r="K48" s="26"/>
      <c r="L48" s="26"/>
      <c r="M48" s="26"/>
      <c r="N48" s="26"/>
      <c r="O48" s="26"/>
      <c r="P48" s="26"/>
      <c r="Q48" s="48"/>
      <c r="R48" s="48"/>
      <c r="S48" s="48"/>
      <c r="T48" s="48"/>
      <c r="U48" s="26"/>
      <c r="V48" s="26"/>
      <c r="W48" s="48"/>
      <c r="X48" s="48"/>
      <c r="Y48" s="48"/>
      <c r="AB48" s="23" t="s">
        <v>16</v>
      </c>
      <c r="AC48" s="220"/>
      <c r="AD48" s="221"/>
      <c r="AE48" s="221"/>
      <c r="AF48" s="221"/>
      <c r="AG48" s="222"/>
      <c r="AH48" s="72"/>
      <c r="AI48" s="23" t="s">
        <v>0</v>
      </c>
      <c r="AJ48" s="130"/>
      <c r="AK48" s="131"/>
      <c r="AL48" s="131"/>
      <c r="AM48" s="132"/>
      <c r="AN48" s="128"/>
      <c r="AO48" s="9"/>
      <c r="AT48" s="10"/>
      <c r="AV48" s="72"/>
      <c r="AW48" s="72"/>
      <c r="AX48" s="72"/>
      <c r="AY48" s="72"/>
      <c r="AZ48" s="72"/>
    </row>
    <row r="49" spans="2:52" ht="5.25" customHeight="1" x14ac:dyDescent="0.3">
      <c r="B49" s="12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T49" s="24"/>
      <c r="U49" s="22"/>
      <c r="V49" s="22"/>
      <c r="W49" s="19"/>
      <c r="X49" s="19"/>
      <c r="Y49" s="19"/>
      <c r="Z49" s="19"/>
      <c r="AA49" s="19"/>
      <c r="AB49" s="19"/>
      <c r="AC49" s="19"/>
      <c r="AE49" s="24"/>
      <c r="AG49" s="19"/>
      <c r="AH49" s="19"/>
      <c r="AI49" s="19"/>
      <c r="AJ49" s="19"/>
      <c r="AK49" s="19"/>
      <c r="AL49" s="19"/>
      <c r="AM49" s="19"/>
      <c r="AN49" s="19"/>
      <c r="AO49" s="9"/>
      <c r="AT49" s="10"/>
      <c r="AV49" s="72"/>
      <c r="AW49" s="72"/>
      <c r="AX49" s="72"/>
      <c r="AY49" s="72"/>
      <c r="AZ49" s="72"/>
    </row>
    <row r="50" spans="2:52" ht="11.25" customHeight="1" x14ac:dyDescent="0.3">
      <c r="B50" s="12"/>
      <c r="C50" s="24" t="s">
        <v>78</v>
      </c>
      <c r="D50" s="6"/>
      <c r="E50" s="6"/>
      <c r="F50" s="6"/>
      <c r="G50" s="6"/>
      <c r="H50" s="218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137"/>
      <c r="AN50" s="113"/>
      <c r="AO50" s="9"/>
      <c r="AT50" s="10"/>
      <c r="AV50" s="72"/>
      <c r="AW50" s="72"/>
      <c r="AX50" s="72"/>
      <c r="AY50" s="72"/>
      <c r="AZ50" s="72"/>
    </row>
    <row r="51" spans="2:52" ht="9.75" customHeight="1" x14ac:dyDescent="0.3">
      <c r="B51" s="12"/>
      <c r="C51" s="240" t="s">
        <v>77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103"/>
      <c r="AO51" s="9"/>
      <c r="AT51" s="10"/>
      <c r="AV51" s="72"/>
      <c r="AW51" s="72"/>
      <c r="AX51" s="72"/>
      <c r="AY51" s="72"/>
      <c r="AZ51" s="72"/>
    </row>
    <row r="52" spans="2:52" ht="9.75" customHeight="1" thickBot="1" x14ac:dyDescent="0.35">
      <c r="B52" s="12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103"/>
      <c r="AO52" s="9"/>
      <c r="AT52" s="10"/>
      <c r="AV52" s="72"/>
      <c r="AW52" s="72"/>
      <c r="AX52" s="72"/>
      <c r="AY52" s="72"/>
      <c r="AZ52" s="72"/>
    </row>
    <row r="53" spans="2:52" ht="11.25" customHeight="1" x14ac:dyDescent="0.3">
      <c r="B53" s="223" t="s">
        <v>10</v>
      </c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5"/>
    </row>
    <row r="54" spans="2:52" ht="13.5" customHeight="1" x14ac:dyDescent="0.3">
      <c r="B54" s="84"/>
      <c r="C54" s="236" t="s">
        <v>147</v>
      </c>
      <c r="D54" s="236"/>
      <c r="E54" s="85" t="s">
        <v>65</v>
      </c>
      <c r="F54" s="86"/>
      <c r="G54" s="87"/>
      <c r="H54" s="88"/>
      <c r="I54" s="88"/>
      <c r="J54" s="89"/>
      <c r="K54" s="86"/>
      <c r="L54" s="86"/>
      <c r="N54" s="90" t="s">
        <v>67</v>
      </c>
      <c r="O54" s="89"/>
      <c r="P54" s="87"/>
      <c r="Q54" s="88"/>
      <c r="R54" s="89"/>
      <c r="S54" s="91"/>
      <c r="T54" s="90" t="s">
        <v>69</v>
      </c>
      <c r="U54" s="87"/>
      <c r="V54" s="88"/>
      <c r="W54" s="89"/>
      <c r="X54" s="89"/>
      <c r="Y54" s="86"/>
      <c r="Z54" s="86"/>
      <c r="AA54" s="90" t="s">
        <v>68</v>
      </c>
      <c r="AB54" s="87"/>
      <c r="AC54" s="88"/>
      <c r="AD54" s="89"/>
      <c r="AE54" s="89"/>
      <c r="AF54" s="86"/>
      <c r="AG54" s="86"/>
      <c r="AH54" s="86"/>
      <c r="AI54" s="90" t="s">
        <v>66</v>
      </c>
      <c r="AJ54" s="89"/>
      <c r="AK54" s="89"/>
      <c r="AL54" s="89"/>
      <c r="AM54" s="89"/>
      <c r="AN54" s="86"/>
      <c r="AO54" s="92"/>
    </row>
    <row r="55" spans="2:52" ht="13.5" customHeight="1" x14ac:dyDescent="0.3">
      <c r="B55" s="20"/>
      <c r="C55" s="211"/>
      <c r="D55" s="211"/>
      <c r="E55" s="21" t="s">
        <v>76</v>
      </c>
      <c r="G55" s="19"/>
      <c r="H55" s="22"/>
      <c r="I55" s="22"/>
      <c r="L55" s="25"/>
      <c r="N55" s="43"/>
      <c r="O55" s="68"/>
      <c r="P55" s="67"/>
      <c r="Q55" s="67"/>
      <c r="R55" s="25"/>
      <c r="S55" s="19"/>
      <c r="T55" s="22"/>
      <c r="AB55" s="25"/>
      <c r="AI55" s="23" t="s">
        <v>26</v>
      </c>
      <c r="AJ55" s="69" t="s">
        <v>30</v>
      </c>
      <c r="AK55" s="45"/>
      <c r="AL55" s="26"/>
      <c r="AM55" s="48"/>
      <c r="AO55" s="44"/>
    </row>
    <row r="56" spans="2:52" ht="3" customHeight="1" x14ac:dyDescent="0.3">
      <c r="B56" s="93"/>
      <c r="C56" s="212"/>
      <c r="D56" s="212"/>
      <c r="E56" s="94"/>
      <c r="F56" s="95"/>
      <c r="G56" s="96"/>
      <c r="H56" s="97"/>
      <c r="I56" s="97"/>
      <c r="J56" s="95"/>
      <c r="K56" s="95"/>
      <c r="L56" s="98"/>
      <c r="M56" s="95"/>
      <c r="N56" s="96"/>
      <c r="O56" s="97"/>
      <c r="P56" s="95"/>
      <c r="Q56" s="95"/>
      <c r="R56" s="98"/>
      <c r="S56" s="96"/>
      <c r="T56" s="97"/>
      <c r="U56" s="95"/>
      <c r="V56" s="95"/>
      <c r="W56" s="98"/>
      <c r="X56" s="96"/>
      <c r="Y56" s="97"/>
      <c r="Z56" s="95"/>
      <c r="AA56" s="95"/>
      <c r="AB56" s="98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9"/>
    </row>
    <row r="57" spans="2:52" ht="12" customHeight="1" x14ac:dyDescent="0.3">
      <c r="B57" s="84"/>
      <c r="C57" s="210" t="s">
        <v>148</v>
      </c>
      <c r="D57" s="210"/>
      <c r="E57" s="85" t="s">
        <v>65</v>
      </c>
      <c r="F57" s="86"/>
      <c r="G57" s="87"/>
      <c r="H57" s="88"/>
      <c r="I57" s="88"/>
      <c r="J57" s="89"/>
      <c r="K57" s="86"/>
      <c r="L57" s="86"/>
      <c r="N57" s="90" t="s">
        <v>67</v>
      </c>
      <c r="O57" s="89"/>
      <c r="P57" s="87"/>
      <c r="Q57" s="88"/>
      <c r="R57" s="89"/>
      <c r="S57" s="91"/>
      <c r="T57" s="90" t="s">
        <v>69</v>
      </c>
      <c r="U57" s="87"/>
      <c r="V57" s="88"/>
      <c r="W57" s="89"/>
      <c r="X57" s="89"/>
      <c r="Y57" s="86"/>
      <c r="Z57" s="86"/>
      <c r="AA57" s="90" t="s">
        <v>68</v>
      </c>
      <c r="AB57" s="87"/>
      <c r="AC57" s="88"/>
      <c r="AD57" s="89"/>
      <c r="AE57" s="89"/>
      <c r="AI57" s="90" t="s">
        <v>66</v>
      </c>
      <c r="AJ57" s="89"/>
      <c r="AK57" s="89"/>
      <c r="AL57" s="89"/>
      <c r="AM57" s="89"/>
      <c r="AN57" s="86"/>
      <c r="AO57" s="92"/>
    </row>
    <row r="58" spans="2:52" ht="16.5" customHeight="1" x14ac:dyDescent="0.3">
      <c r="B58" s="20"/>
      <c r="C58" s="211"/>
      <c r="D58" s="211"/>
      <c r="E58" s="21" t="s">
        <v>76</v>
      </c>
      <c r="G58" s="19"/>
      <c r="H58" s="22"/>
      <c r="I58" s="22"/>
      <c r="L58" s="25"/>
      <c r="N58" s="43"/>
      <c r="O58" s="68"/>
      <c r="P58" s="67"/>
      <c r="Q58" s="67"/>
      <c r="R58" s="25"/>
      <c r="S58" s="19"/>
      <c r="T58" s="22"/>
      <c r="AB58" s="25"/>
      <c r="AI58" s="23" t="s">
        <v>26</v>
      </c>
      <c r="AJ58" s="69" t="s">
        <v>30</v>
      </c>
      <c r="AK58" s="45"/>
      <c r="AL58" s="26"/>
      <c r="AM58" s="48"/>
      <c r="AO58" s="44"/>
    </row>
    <row r="59" spans="2:52" ht="3" customHeight="1" x14ac:dyDescent="0.3">
      <c r="B59" s="93"/>
      <c r="C59" s="212"/>
      <c r="D59" s="212"/>
      <c r="E59" s="94"/>
      <c r="F59" s="95"/>
      <c r="G59" s="96"/>
      <c r="H59" s="97"/>
      <c r="I59" s="97"/>
      <c r="J59" s="95"/>
      <c r="K59" s="95"/>
      <c r="L59" s="98"/>
      <c r="M59" s="95"/>
      <c r="N59" s="96"/>
      <c r="O59" s="97"/>
      <c r="P59" s="95"/>
      <c r="Q59" s="95"/>
      <c r="R59" s="98"/>
      <c r="S59" s="96"/>
      <c r="T59" s="97"/>
      <c r="U59" s="95"/>
      <c r="V59" s="95"/>
      <c r="W59" s="98"/>
      <c r="X59" s="96"/>
      <c r="Y59" s="97"/>
      <c r="Z59" s="95"/>
      <c r="AA59" s="95"/>
      <c r="AB59" s="98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9"/>
    </row>
    <row r="60" spans="2:52" ht="15" customHeight="1" x14ac:dyDescent="0.3">
      <c r="B60" s="20"/>
      <c r="C60" s="21" t="s">
        <v>24</v>
      </c>
      <c r="E60" s="89"/>
      <c r="F60" s="89"/>
      <c r="G60" s="89"/>
      <c r="H60" s="89"/>
      <c r="I60" s="89"/>
      <c r="J60" s="89"/>
      <c r="L60" s="21"/>
      <c r="S60" s="23" t="s">
        <v>25</v>
      </c>
      <c r="T60" s="89"/>
      <c r="U60" s="89"/>
      <c r="V60" s="89"/>
      <c r="W60" s="89"/>
      <c r="X60" s="89"/>
      <c r="Y60" s="89"/>
      <c r="AH60" s="23" t="s">
        <v>12</v>
      </c>
      <c r="AI60" s="89"/>
      <c r="AJ60" s="89"/>
      <c r="AK60" s="89"/>
      <c r="AL60" s="89"/>
      <c r="AM60" s="89"/>
      <c r="AO60" s="44"/>
    </row>
    <row r="61" spans="2:52" ht="14.25" customHeight="1" x14ac:dyDescent="0.3">
      <c r="B61" s="20"/>
      <c r="C61" s="21" t="s">
        <v>22</v>
      </c>
      <c r="D61" s="22"/>
      <c r="E61" s="22"/>
      <c r="F61" s="22"/>
      <c r="G61" s="23"/>
      <c r="H61" s="22"/>
      <c r="J61" s="25" t="s">
        <v>139</v>
      </c>
      <c r="K61" s="26"/>
      <c r="L61" s="26"/>
      <c r="M61" s="100" t="s">
        <v>31</v>
      </c>
      <c r="N61" s="19"/>
      <c r="O61" s="22"/>
      <c r="P61" s="26"/>
      <c r="Q61" s="6"/>
      <c r="R61" s="19"/>
      <c r="S61" s="25" t="s">
        <v>32</v>
      </c>
      <c r="T61" s="26"/>
      <c r="U61" s="26"/>
      <c r="V61" s="22"/>
      <c r="W61" s="22"/>
      <c r="Z61" s="23" t="s">
        <v>70</v>
      </c>
      <c r="AA61" s="48"/>
      <c r="AB61" s="48"/>
      <c r="AC61" s="48"/>
      <c r="AD61" s="48"/>
      <c r="AF61" s="22"/>
      <c r="AI61" s="23" t="s">
        <v>13</v>
      </c>
      <c r="AJ61" s="69" t="s">
        <v>30</v>
      </c>
      <c r="AK61" s="48"/>
      <c r="AL61" s="45"/>
      <c r="AM61" s="26"/>
      <c r="AN61" s="22"/>
      <c r="AO61" s="44"/>
    </row>
    <row r="62" spans="2:52" ht="14.25" customHeight="1" x14ac:dyDescent="0.3">
      <c r="B62" s="20"/>
      <c r="C62" s="21" t="s">
        <v>14</v>
      </c>
      <c r="D62" s="24"/>
      <c r="E62" s="24"/>
      <c r="F62" s="24"/>
      <c r="G62" s="24"/>
      <c r="H62" s="6"/>
      <c r="I62" s="22"/>
      <c r="J62" s="26"/>
      <c r="K62" s="26"/>
      <c r="L62" s="26"/>
      <c r="M62" s="26"/>
      <c r="N62" s="26"/>
      <c r="O62" s="48"/>
      <c r="U62" s="23" t="s">
        <v>71</v>
      </c>
      <c r="V62" s="48"/>
      <c r="W62" s="48"/>
      <c r="X62" s="48"/>
      <c r="Y62" s="48"/>
      <c r="Z62" s="48"/>
      <c r="AA62" s="21" t="s">
        <v>23</v>
      </c>
      <c r="AB62" s="22"/>
      <c r="AC62" s="22"/>
      <c r="AD62" s="22"/>
      <c r="AE62" s="22"/>
      <c r="AF62" s="26"/>
      <c r="AG62" s="26"/>
      <c r="AH62" s="26"/>
      <c r="AI62" s="26"/>
      <c r="AJ62" s="26"/>
      <c r="AK62" s="26"/>
      <c r="AL62" s="48"/>
      <c r="AM62" s="48"/>
      <c r="AO62" s="9"/>
    </row>
    <row r="63" spans="2:52" ht="14.25" customHeight="1" x14ac:dyDescent="0.3">
      <c r="B63" s="20"/>
      <c r="C63" s="21" t="s">
        <v>72</v>
      </c>
      <c r="D63" s="22"/>
      <c r="E63" s="22"/>
      <c r="F63" s="6"/>
      <c r="G63" s="58"/>
      <c r="H63" s="58"/>
      <c r="I63" s="46"/>
      <c r="J63" s="46"/>
      <c r="K63" s="46"/>
      <c r="L63" s="26"/>
      <c r="M63" s="48"/>
      <c r="N63" s="48"/>
      <c r="O63" s="48"/>
      <c r="R63" s="22"/>
      <c r="S63" s="22"/>
      <c r="T63" s="23" t="s">
        <v>73</v>
      </c>
      <c r="U63" s="46"/>
      <c r="V63" s="46"/>
      <c r="W63" s="46"/>
      <c r="X63" s="46"/>
      <c r="Y63" s="46"/>
      <c r="Z63" s="48"/>
      <c r="AA63" s="48"/>
      <c r="AB63" s="48"/>
      <c r="AF63" s="22"/>
      <c r="AG63" s="22"/>
      <c r="AH63" s="23" t="s">
        <v>28</v>
      </c>
      <c r="AI63" s="46"/>
      <c r="AJ63" s="46"/>
      <c r="AK63" s="46"/>
      <c r="AL63" s="46"/>
      <c r="AM63" s="46"/>
      <c r="AN63" s="58"/>
      <c r="AO63" s="9"/>
    </row>
    <row r="64" spans="2:52" ht="12" customHeight="1" x14ac:dyDescent="0.3">
      <c r="B64" s="12"/>
      <c r="C64" s="24" t="s">
        <v>17</v>
      </c>
      <c r="D64" s="22"/>
      <c r="E64" s="22"/>
      <c r="F64" s="22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48"/>
      <c r="R64" s="48"/>
      <c r="S64" s="48"/>
      <c r="T64" s="48"/>
      <c r="U64" s="48"/>
      <c r="V64" s="48"/>
      <c r="W64" s="48"/>
      <c r="X64" s="26"/>
      <c r="Y64" s="26"/>
      <c r="Z64" s="26"/>
      <c r="AA64" s="26"/>
      <c r="AB64" s="26"/>
      <c r="AC64" s="26"/>
      <c r="AD64" s="26"/>
      <c r="AE64" s="31"/>
      <c r="AF64" s="48"/>
      <c r="AG64" s="48"/>
      <c r="AH64" s="48"/>
      <c r="AI64" s="48"/>
      <c r="AJ64" s="48"/>
      <c r="AK64" s="48"/>
      <c r="AL64" s="48"/>
      <c r="AM64" s="26"/>
      <c r="AN64" s="22"/>
      <c r="AO64" s="27"/>
    </row>
    <row r="65" spans="2:41" ht="7.5" customHeight="1" x14ac:dyDescent="0.3">
      <c r="B65" s="12"/>
      <c r="C65" s="2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X65" s="22"/>
      <c r="Y65" s="22"/>
      <c r="Z65" s="22"/>
      <c r="AA65" s="22"/>
      <c r="AB65" s="22"/>
      <c r="AC65" s="22"/>
      <c r="AD65" s="22"/>
      <c r="AE65" s="24"/>
      <c r="AM65" s="22"/>
      <c r="AN65" s="22"/>
      <c r="AO65" s="27"/>
    </row>
    <row r="66" spans="2:41" ht="11.25" customHeight="1" x14ac:dyDescent="0.3">
      <c r="B66" s="12"/>
      <c r="C66" s="24" t="s">
        <v>168</v>
      </c>
      <c r="D66" s="22"/>
      <c r="E66" s="22"/>
      <c r="F66" s="22"/>
      <c r="G66" s="261"/>
      <c r="H66" s="261"/>
      <c r="I66" s="261"/>
      <c r="J66" s="261"/>
      <c r="K66" s="261"/>
      <c r="L66" s="261"/>
      <c r="M66" s="261"/>
      <c r="N66" s="22"/>
      <c r="O66" s="24" t="s">
        <v>167</v>
      </c>
      <c r="P66" s="22"/>
      <c r="S66" s="262"/>
      <c r="T66" s="262"/>
      <c r="U66" s="262"/>
      <c r="V66" s="262"/>
      <c r="W66" s="262"/>
      <c r="X66" s="262"/>
      <c r="Y66" s="262"/>
      <c r="Z66" s="22"/>
      <c r="AA66" s="22"/>
      <c r="AB66" s="24" t="s">
        <v>169</v>
      </c>
      <c r="AC66" s="22"/>
      <c r="AF66" s="262"/>
      <c r="AG66" s="262"/>
      <c r="AH66" s="262"/>
      <c r="AI66" s="262"/>
      <c r="AJ66" s="262"/>
      <c r="AK66" s="262"/>
      <c r="AL66" s="262"/>
      <c r="AM66" s="22"/>
      <c r="AN66" s="22"/>
      <c r="AO66" s="27"/>
    </row>
    <row r="67" spans="2:41" ht="11.25" customHeight="1" thickBot="1" x14ac:dyDescent="0.35"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5"/>
      <c r="AE67" s="13"/>
      <c r="AF67" s="13"/>
      <c r="AG67" s="15"/>
      <c r="AH67" s="15"/>
      <c r="AI67" s="15"/>
      <c r="AJ67" s="15"/>
      <c r="AK67" s="15"/>
      <c r="AL67" s="15"/>
      <c r="AM67" s="15"/>
      <c r="AN67" s="15"/>
      <c r="AO67" s="102" t="s">
        <v>164</v>
      </c>
    </row>
  </sheetData>
  <sheetProtection selectLockedCells="1"/>
  <mergeCells count="131">
    <mergeCell ref="G66:M66"/>
    <mergeCell ref="S66:Y66"/>
    <mergeCell ref="AF66:AL66"/>
    <mergeCell ref="C39:F39"/>
    <mergeCell ref="G39:M39"/>
    <mergeCell ref="N39:O39"/>
    <mergeCell ref="P39:Q39"/>
    <mergeCell ref="AF39:AG39"/>
    <mergeCell ref="AH39:AI39"/>
    <mergeCell ref="F27:H27"/>
    <mergeCell ref="T26:Y26"/>
    <mergeCell ref="V27:W27"/>
    <mergeCell ref="T29:W29"/>
    <mergeCell ref="Q31:R31"/>
    <mergeCell ref="F29:K29"/>
    <mergeCell ref="W36:Z36"/>
    <mergeCell ref="W37:Z37"/>
    <mergeCell ref="U38:V38"/>
    <mergeCell ref="W38:Z38"/>
    <mergeCell ref="C54:D56"/>
    <mergeCell ref="Q26:R26"/>
    <mergeCell ref="R39:T39"/>
    <mergeCell ref="F23:K23"/>
    <mergeCell ref="Q23:R23"/>
    <mergeCell ref="C51:AM52"/>
    <mergeCell ref="W39:Z39"/>
    <mergeCell ref="U39:V39"/>
    <mergeCell ref="Q27:R27"/>
    <mergeCell ref="C40:AM40"/>
    <mergeCell ref="N36:O36"/>
    <mergeCell ref="P36:Q36"/>
    <mergeCell ref="R36:T36"/>
    <mergeCell ref="AA39:AE39"/>
    <mergeCell ref="C36:F36"/>
    <mergeCell ref="G36:M36"/>
    <mergeCell ref="C38:F38"/>
    <mergeCell ref="G38:M38"/>
    <mergeCell ref="N38:O38"/>
    <mergeCell ref="P38:Q38"/>
    <mergeCell ref="R37:T37"/>
    <mergeCell ref="U37:V37"/>
    <mergeCell ref="C37:F37"/>
    <mergeCell ref="R38:T38"/>
    <mergeCell ref="C57:D59"/>
    <mergeCell ref="F25:H25"/>
    <mergeCell ref="J25:K25"/>
    <mergeCell ref="F26:H26"/>
    <mergeCell ref="J26:K26"/>
    <mergeCell ref="H50:AM50"/>
    <mergeCell ref="AC48:AG48"/>
    <mergeCell ref="AJ48:AM48"/>
    <mergeCell ref="J27:K27"/>
    <mergeCell ref="B53:AO53"/>
    <mergeCell ref="AK30:AM30"/>
    <mergeCell ref="AH38:AI38"/>
    <mergeCell ref="C43:AM45"/>
    <mergeCell ref="U36:V36"/>
    <mergeCell ref="AC30:AF30"/>
    <mergeCell ref="AG30:AJ30"/>
    <mergeCell ref="AG31:AJ31"/>
    <mergeCell ref="P35:Q35"/>
    <mergeCell ref="R35:T35"/>
    <mergeCell ref="U35:V35"/>
    <mergeCell ref="W35:Z35"/>
    <mergeCell ref="G37:M37"/>
    <mergeCell ref="N37:O37"/>
    <mergeCell ref="P37:Q37"/>
    <mergeCell ref="B3:AO3"/>
    <mergeCell ref="B7:AO7"/>
    <mergeCell ref="B12:AO12"/>
    <mergeCell ref="AI14:AM14"/>
    <mergeCell ref="AH9:AM9"/>
    <mergeCell ref="H10:J10"/>
    <mergeCell ref="R4:S4"/>
    <mergeCell ref="H14:L14"/>
    <mergeCell ref="S14:AE14"/>
    <mergeCell ref="P9:AB9"/>
    <mergeCell ref="H9:J9"/>
    <mergeCell ref="H21:K21"/>
    <mergeCell ref="G16:M16"/>
    <mergeCell ref="H20:K20"/>
    <mergeCell ref="R20:U20"/>
    <mergeCell ref="G18:M18"/>
    <mergeCell ref="G17:M17"/>
    <mergeCell ref="T18:U18"/>
    <mergeCell ref="AK31:AM31"/>
    <mergeCell ref="B41:AO41"/>
    <mergeCell ref="J28:K28"/>
    <mergeCell ref="AC31:AF31"/>
    <mergeCell ref="AH36:AI36"/>
    <mergeCell ref="F28:H28"/>
    <mergeCell ref="C35:F35"/>
    <mergeCell ref="G35:M35"/>
    <mergeCell ref="N35:O35"/>
    <mergeCell ref="AH37:AI37"/>
    <mergeCell ref="AA35:AE35"/>
    <mergeCell ref="AF35:AG35"/>
    <mergeCell ref="AA36:AE36"/>
    <mergeCell ref="AF36:AG36"/>
    <mergeCell ref="AA37:AE37"/>
    <mergeCell ref="AF37:AG37"/>
    <mergeCell ref="AJ23:AM23"/>
    <mergeCell ref="AM39:AN39"/>
    <mergeCell ref="AH35:AI35"/>
    <mergeCell ref="AJ36:AL36"/>
    <mergeCell ref="AJ37:AL37"/>
    <mergeCell ref="AJ38:AL38"/>
    <mergeCell ref="R21:U21"/>
    <mergeCell ref="AL28:AM28"/>
    <mergeCell ref="AL27:AM27"/>
    <mergeCell ref="AL25:AM25"/>
    <mergeCell ref="AJ26:AK26"/>
    <mergeCell ref="AL26:AM26"/>
    <mergeCell ref="AD25:AK25"/>
    <mergeCell ref="V23:X23"/>
    <mergeCell ref="AB25:AC25"/>
    <mergeCell ref="AA21:AD21"/>
    <mergeCell ref="AJ39:AL39"/>
    <mergeCell ref="AJ35:AL35"/>
    <mergeCell ref="Y16:AB16"/>
    <mergeCell ref="AJ16:AM16"/>
    <mergeCell ref="AA17:AB17"/>
    <mergeCell ref="AI17:AM17"/>
    <mergeCell ref="AA20:AD20"/>
    <mergeCell ref="AJ20:AM20"/>
    <mergeCell ref="AA38:AE38"/>
    <mergeCell ref="AF38:AG38"/>
    <mergeCell ref="AM36:AN36"/>
    <mergeCell ref="AM35:AN35"/>
    <mergeCell ref="AM37:AN37"/>
    <mergeCell ref="AM38:AN38"/>
  </mergeCells>
  <phoneticPr fontId="2" type="noConversion"/>
  <conditionalFormatting sqref="B35:C39">
    <cfRule type="expression" dxfId="9" priority="17" stopIfTrue="1">
      <formula>OR($H$14="Open Stock", $H$14="NonEveryday Item", $H$14="Bonus Pack",$H$14="")</formula>
    </cfRule>
  </conditionalFormatting>
  <conditionalFormatting sqref="B33:AN34 B40:AN40">
    <cfRule type="expression" dxfId="8" priority="20" stopIfTrue="1">
      <formula>OR($H$14="Open Stock", $H$14="NonEveryday Item", $H$14="Bonus Pack",$H$14="")</formula>
    </cfRule>
  </conditionalFormatting>
  <conditionalFormatting sqref="G35:G39">
    <cfRule type="expression" dxfId="7" priority="16" stopIfTrue="1">
      <formula>OR($H$14="Open Stock", $H$14="NonEveryday Item", $H$14="Bonus Pack",$H$14="")</formula>
    </cfRule>
  </conditionalFormatting>
  <conditionalFormatting sqref="N35:N39">
    <cfRule type="expression" dxfId="6" priority="13" stopIfTrue="1">
      <formula>OR($H$14="Open Stock", $H$14="NonEveryday Item", $H$14="Bonus Pack",$H$14="")</formula>
    </cfRule>
  </conditionalFormatting>
  <conditionalFormatting sqref="P35:P39">
    <cfRule type="expression" dxfId="5" priority="12" stopIfTrue="1">
      <formula>OR($H$14="Open Stock", $H$14="NonEveryday Item", $H$14="Bonus Pack",$H$14="")</formula>
    </cfRule>
  </conditionalFormatting>
  <conditionalFormatting sqref="R35:W39">
    <cfRule type="expression" dxfId="4" priority="8" stopIfTrue="1">
      <formula>OR($H$14="Open Stock", $H$14="NonEveryday Item", $H$14="Bonus Pack",$H$14="")</formula>
    </cfRule>
  </conditionalFormatting>
  <conditionalFormatting sqref="AA35:AA39">
    <cfRule type="expression" dxfId="3" priority="3" stopIfTrue="1">
      <formula>OR($H$14="Open Stock", $H$14="NonEveryday Item", $H$14="Bonus Pack",$H$14="")</formula>
    </cfRule>
  </conditionalFormatting>
  <conditionalFormatting sqref="AF35:AF39">
    <cfRule type="expression" dxfId="2" priority="4" stopIfTrue="1">
      <formula>OR($H$14="Open Stock", $H$14="NonEveryday Item", $H$14="Bonus Pack",$H$14="")</formula>
    </cfRule>
  </conditionalFormatting>
  <conditionalFormatting sqref="AH35:AH39">
    <cfRule type="expression" dxfId="1" priority="5" stopIfTrue="1">
      <formula>OR($H$14="Open Stock", $H$14="NonEveryday Item", $H$14="Bonus Pack",$H$14="")</formula>
    </cfRule>
  </conditionalFormatting>
  <conditionalFormatting sqref="AO33:AO40 AJ35:AM39">
    <cfRule type="expression" dxfId="0" priority="1" stopIfTrue="1">
      <formula>OR($H$14="Open Stock", $H$14="NonEveryday Item", $H$14="Bonus Pack",$H$14="")</formula>
    </cfRule>
  </conditionalFormatting>
  <dataValidations xWindow="142" yWindow="663" count="50">
    <dataValidation type="decimal" allowBlank="1" showInputMessage="1" showErrorMessage="1" promptTitle="Cost" prompt="Enter the cost for the shipper component item." sqref="AJ36:AJ39 R36:T39" xr:uid="{00000000-0002-0000-0100-000000000000}">
      <formula1>0</formula1>
      <formula2>9999.99</formula2>
    </dataValidation>
    <dataValidation type="whole" allowBlank="1" showInputMessage="1" showErrorMessage="1" promptTitle="UPC or GE Code" prompt="Enter the unit UPC or GE code for the component item within the shipper." sqref="W36:W39 C36:C39" xr:uid="{00000000-0002-0000-0100-000001000000}">
      <formula1>0</formula1>
      <formula2>99999999999</formula2>
    </dataValidation>
    <dataValidation type="list" allowBlank="1" showInputMessage="1" showErrorMessage="1" promptTitle="Sample Provided" prompt="Was a sample provided with the new item form?" sqref="V27:W27" xr:uid="{00000000-0002-0000-0100-000002000000}">
      <formula1>"Yes,No"</formula1>
    </dataValidation>
    <dataValidation type="whole" allowBlank="1" showInputMessage="1" showErrorMessage="1" errorTitle="HI" error="Enter a whole number up to 999." promptTitle="HI" prompt="Enter the HI for this new item." sqref="Q27:R27" xr:uid="{00000000-0002-0000-0100-000003000000}">
      <formula1>0</formula1>
      <formula2>999</formula2>
    </dataValidation>
    <dataValidation type="whole" allowBlank="1" showInputMessage="1" showErrorMessage="1" errorTitle="TI" error="Enter a whole number up to 999." promptTitle="TI" prompt="Enter the TI for this new item." sqref="Q26:R26" xr:uid="{00000000-0002-0000-0100-000004000000}">
      <formula1>0</formula1>
      <formula2>999</formula2>
    </dataValidation>
    <dataValidation allowBlank="1" showInputMessage="1" showErrorMessage="1" errorTitle="Check Digit" error="This must be one numeric value." promptTitle="Check Digit" prompt="Enter the Item UPC check digit." sqref="O16:O17" xr:uid="{00000000-0002-0000-0100-000005000000}"/>
    <dataValidation type="whole" allowBlank="1" showInputMessage="1" showErrorMessage="1" promptTitle="Master Pack" prompt="Enter the quantity of units in the master pack." sqref="Q23:R24" xr:uid="{00000000-0002-0000-0100-000006000000}">
      <formula1>0</formula1>
      <formula2>999</formula2>
    </dataValidation>
    <dataValidation type="textLength" operator="lessThanOrEqual" allowBlank="1" showInputMessage="1" showErrorMessage="1" errorTitle="Item Description" error="You have entered more than 30 characters.  Enter 30 or less characters in the Item Description field." promptTitle="Item Description" prompt="Enter 30 characters or less for the item description." sqref="AF14:AH14" xr:uid="{00000000-0002-0000-0100-000007000000}">
      <formula1>30</formula1>
    </dataValidation>
    <dataValidation type="list" allowBlank="1" showInputMessage="1" showErrorMessage="1" errorTitle="Size UOM" error="You must select a size unit of measure from the drop down list." promptTitle="Size UOM" prompt="Select the unit of measure for the size of the item." sqref="Y23:Y24" xr:uid="{00000000-0002-0000-0100-000008000000}">
      <formula1>UOMList</formula1>
    </dataValidation>
    <dataValidation allowBlank="1" showInputMessage="1" showErrorMessage="1" promptTitle="Brand" prompt="Enter the brand for the new item." sqref="AI14:AN14" xr:uid="{00000000-0002-0000-0100-000009000000}"/>
    <dataValidation operator="lessThanOrEqual" allowBlank="1" showInputMessage="1" showErrorMessage="1" errorTitle="Item Description" error="You have entered more than 30 characters.  Enter 30 or less characters in the Item Description field." promptTitle="Item Description" prompt="Enter the description of the new item." sqref="S14:AE14" xr:uid="{00000000-0002-0000-0100-00000A000000}"/>
    <dataValidation type="list" allowBlank="1" showInputMessage="1" showErrorMessage="1" errorTitle="Product Type" error="A slection from the dropdown list is required." promptTitle="Product Type" prompt="Select the type of new item." sqref="H14:L14" xr:uid="{00000000-0002-0000-0100-00000B000000}">
      <formula1>ProductType</formula1>
    </dataValidation>
    <dataValidation type="whole" allowBlank="1" showInputMessage="1" showErrorMessage="1" errorTitle="% of Juice" error="Please enter the percentage of juice as a whole number. (ex. 10, 25, 50...)" promptTitle="% of Juice" prompt="Enter the percentage of juice this item contains." sqref="AM21" xr:uid="{00000000-0002-0000-0100-00000D000000}">
      <formula1>0</formula1>
      <formula2>100</formula2>
    </dataValidation>
    <dataValidation type="textLength" allowBlank="1" showInputMessage="1" showErrorMessage="1" errorTitle="Weight Decimal" error="The decimal must not be greater than 3 digits." promptTitle="Weight Decimal" prompt="Enter the weight (in pounds) for this new item." sqref="J28:K28 J30:K30" xr:uid="{00000000-0002-0000-0100-00000E000000}">
      <formula1>0</formula1>
      <formula2>3</formula2>
    </dataValidation>
    <dataValidation type="whole" allowBlank="1" showInputMessage="1" showErrorMessage="1" errorTitle="Weight" error="Maximum weight is 9999." promptTitle="Weight" prompt="Enter the weight (in pounds) for this new item." sqref="F28:H28 F30:H30" xr:uid="{00000000-0002-0000-0100-00000F000000}">
      <formula1>0</formula1>
      <formula2>9999</formula2>
    </dataValidation>
    <dataValidation type="textLength" allowBlank="1" showInputMessage="1" showErrorMessage="1" errorTitle="Height Decimal" error="The decimal must not be greater than 3 digits." promptTitle="Height Decimal" prompt="Enter the height (in inches) for this new item." sqref="J27:K27" xr:uid="{00000000-0002-0000-0100-000010000000}">
      <formula1>0</formula1>
      <formula2>3</formula2>
    </dataValidation>
    <dataValidation type="whole" allowBlank="1" showInputMessage="1" showErrorMessage="1" errorTitle="Height" error="Maximum height is 9999." promptTitle="Height" prompt="Enter the height (in inches) for this new item." sqref="F27:H27" xr:uid="{00000000-0002-0000-0100-000011000000}">
      <formula1>0</formula1>
      <formula2>9999</formula2>
    </dataValidation>
    <dataValidation type="textLength" allowBlank="1" showInputMessage="1" showErrorMessage="1" errorTitle="Width Decimal" error="The decimal must not be greater than 3 digits." promptTitle="Width Decimal" prompt="Enter the width (in inches) for this new item." sqref="J26:K26" xr:uid="{00000000-0002-0000-0100-000012000000}">
      <formula1>0</formula1>
      <formula2>3</formula2>
    </dataValidation>
    <dataValidation type="whole" allowBlank="1" showInputMessage="1" showErrorMessage="1" errorTitle="Width" error="Maximum width is 9999." promptTitle="Width" prompt="Enter the width (in inches) for this new item." sqref="F26:H26" xr:uid="{00000000-0002-0000-0100-000013000000}">
      <formula1>0</formula1>
      <formula2>9999</formula2>
    </dataValidation>
    <dataValidation type="textLength" allowBlank="1" showInputMessage="1" showErrorMessage="1" errorTitle="Length Decimal" error="The decimal must not be greater than 3 digits." promptTitle="Length Decimal" prompt="Enter the length (in inches) for this new item." sqref="J25:K25" xr:uid="{00000000-0002-0000-0100-000014000000}">
      <formula1>0</formula1>
      <formula2>3</formula2>
    </dataValidation>
    <dataValidation type="whole" allowBlank="1" showInputMessage="1" showErrorMessage="1" errorTitle="Length" error="Maximum length is 9999." promptTitle="Length" prompt="Enter the length (in inches) for this new item." sqref="F25:H25" xr:uid="{00000000-0002-0000-0100-000015000000}">
      <formula1>0</formula1>
      <formula2>9999</formula2>
    </dataValidation>
    <dataValidation type="textLength" allowBlank="1" showInputMessage="1" showErrorMessage="1" promptTitle="Vendor Name" prompt="Input the vendor name for the new item." sqref="P9" xr:uid="{00000000-0002-0000-0100-000016000000}">
      <formula1>0</formula1>
      <formula2>1000</formula2>
    </dataValidation>
    <dataValidation allowBlank="1" showInputMessage="1" showErrorMessage="1" promptTitle="Broker Name" prompt="Input the broker name for the new item." sqref="AH9" xr:uid="{00000000-0002-0000-0100-000017000000}"/>
    <dataValidation type="whole" allowBlank="1" showInputMessage="1" showErrorMessage="1" errorTitle="Straight Pack" error="Enter the 6 digit GE item code for the straight pack item related to the bonus pack." promptTitle="Straight Pack" prompt="Enter the GE Item code of the straight pack item related to the bonus pack new item." sqref="AA17:AA18" xr:uid="{00000000-0002-0000-0100-000018000000}">
      <formula1>0</formula1>
      <formula2>999999</formula2>
    </dataValidation>
    <dataValidation type="textLength" allowBlank="1" showInputMessage="1" showErrorMessage="1" errorTitle="Item to Family With" error="The code must be a 6 digit GE item code or a 10-11 digit item UPC." promptTitle="Item to Family With" prompt="Enter a 6 digit GE item code or Unit UPC of a like item that you want to family with." sqref="AJ16:AM16" xr:uid="{00000000-0002-0000-0100-000019000000}">
      <formula1>5</formula1>
      <formula2>12</formula2>
    </dataValidation>
    <dataValidation type="date" allowBlank="1" showInputMessage="1" showErrorMessage="1" promptTitle="Ship Date" prompt="Enter the first available ship date for this item. (mm/dd/yyyy)" sqref="Y16:AB16" xr:uid="{00000000-0002-0000-0100-00001A000000}">
      <formula1>40544</formula1>
      <formula2>72686</formula2>
    </dataValidation>
    <dataValidation type="whole" allowBlank="1" showInputMessage="1" showErrorMessage="1" promptTitle="Replacement Item" prompt="If you are replacing or swaping an item, please enter the current unit UPC or GE item code for that item." sqref="AI17:AM18" xr:uid="{00000000-0002-0000-0100-00001B000000}">
      <formula1>99999</formula1>
      <formula2>100000000000</formula2>
    </dataValidation>
    <dataValidation type="decimal" allowBlank="1" showInputMessage="1" showErrorMessage="1" promptTitle="Size" prompt="Enter the Unit Size for this new item." sqref="V23:X24" xr:uid="{00000000-0002-0000-0100-00001C000000}">
      <formula1>0</formula1>
      <formula2>9999.99</formula2>
    </dataValidation>
    <dataValidation type="textLength" operator="equal" allowBlank="1" showInputMessage="1" showErrorMessage="1" promptTitle="Item UPC" prompt="Enter the first 11 digits of the UPC, including the leading 0 if it exists. The 12th digit (check digit) will be calculated automatically." sqref="G16:M17" xr:uid="{00000000-0002-0000-0100-00001D000000}">
      <formula1>11</formula1>
    </dataValidation>
    <dataValidation type="decimal" allowBlank="1" showInputMessage="1" showErrorMessage="1" errorTitle="Cube Adjusted Weight" error="Please enter the Cube Adjusted Weight for this item." promptTitle="Cube Adjusted Weight" prompt="Enter the Cube Adjusted Weight for this item." sqref="T29" xr:uid="{00000000-0002-0000-0100-00001E000000}">
      <formula1>0</formula1>
      <formula2>99999.99</formula2>
    </dataValidation>
    <dataValidation type="whole" allowBlank="1" showInputMessage="1" showErrorMessage="1" errorTitle="COD Vendor #" error="This must be a 6 digit code." promptTitle="COD Vendor #" prompt="Enter 6 digit GE COD vendor number." sqref="H10:J10" xr:uid="{00000000-0002-0000-0100-00001F000000}">
      <formula1>0</formula1>
      <formula2>1000000</formula2>
    </dataValidation>
    <dataValidation type="whole" allowBlank="1" showInputMessage="1" showErrorMessage="1" errorTitle="POD Vendor #" error="This must be a 6 digit code." promptTitle="POD Vendor #" prompt="Enter 6 digit GE POD vendor number." sqref="H9:J9" xr:uid="{00000000-0002-0000-0100-000020000000}">
      <formula1>0</formula1>
      <formula2>1000000</formula2>
    </dataValidation>
    <dataValidation type="decimal" allowBlank="1" showInputMessage="1" showErrorMessage="1" promptTitle="Suggested Retail" prompt="Enter the Suggested Retail amount for this new item." sqref="AJ20:AM20" xr:uid="{00000000-0002-0000-0100-000021000000}">
      <formula1>0</formula1>
      <formula2>999.99</formula2>
    </dataValidation>
    <dataValidation type="decimal" allowBlank="1" showInputMessage="1" showErrorMessage="1" promptTitle="COD List Cost" prompt="Enter the COD List Cost for the New Item" sqref="H21:K21" xr:uid="{00000000-0002-0000-0100-000022000000}">
      <formula1>0</formula1>
      <formula2>999999.99</formula2>
    </dataValidation>
    <dataValidation type="decimal" allowBlank="1" showInputMessage="1" showErrorMessage="1" promptTitle="POD List Cost" prompt="Enter the POD List Cost for the New Item" sqref="H20:K20" xr:uid="{00000000-0002-0000-0100-000023000000}">
      <formula1>0</formula1>
      <formula2>999999.99</formula2>
    </dataValidation>
    <dataValidation operator="greaterThan" allowBlank="1" showInputMessage="1" showErrorMessage="1" promptTitle="Slotting Amount" prompt="Enter the slotting dollar amount for this new item." sqref="AJ23:AJ24" xr:uid="{00000000-0002-0000-0100-000024000000}"/>
    <dataValidation type="list" allowBlank="1" showInputMessage="1" showErrorMessage="1" promptTitle="WIC Eligible" prompt="Is this item WIC eligible?" sqref="Q31" xr:uid="{00000000-0002-0000-0100-000025000000}">
      <formula1>"Yes,No"</formula1>
    </dataValidation>
    <dataValidation type="textLength" operator="equal" allowBlank="1" showInputMessage="1" showErrorMessage="1" promptTitle="Item Product Look-up Code (PLU)" prompt="Enter the products 4 digit product look-up code." sqref="G18:M18" xr:uid="{00000000-0002-0000-0100-000026000000}">
      <formula1>4</formula1>
    </dataValidation>
    <dataValidation type="whole" allowBlank="1" showInputMessage="1" showErrorMessage="1" promptTitle="Shelf Life From Production" prompt="Number of days from the date of production until the product expires" sqref="AL26:AM26" xr:uid="{00000000-0002-0000-0100-000027000000}">
      <formula1>1</formula1>
      <formula2>9999</formula2>
    </dataValidation>
    <dataValidation type="whole" allowBlank="1" showInputMessage="1" showErrorMessage="1" promptTitle="Days Gauranteed Upon Arrival" prompt="The number of days a product is gauranteed by the vendor after it has arrived at the warehouse" sqref="AL27:AM27" xr:uid="{00000000-0002-0000-0100-000028000000}">
      <formula1>1</formula1>
      <formula2>9999</formula2>
    </dataValidation>
    <dataValidation type="textLength" allowBlank="1" showInputMessage="1" showErrorMessage="1" promptTitle="Initial Ship Country" prompt="The primary country this product is shipped from." sqref="AL28:AM28" xr:uid="{00000000-0002-0000-0100-000029000000}">
      <formula1>1</formula1>
      <formula2>25</formula2>
    </dataValidation>
    <dataValidation type="textLength" allowBlank="1" showInputMessage="1" showErrorMessage="1" promptTitle="Additional Countries of Origin" prompt="Each country that ships this product must, by law, have it's own Warehouse Item Code. Please list all countries where this product may be shipped from." sqref="AC30:AC31 AG30:AM31 AD30:AF30" xr:uid="{00000000-0002-0000-0100-00002A000000}">
      <formula1>1</formula1>
      <formula2>25</formula2>
    </dataValidation>
    <dataValidation allowBlank="1" showInputMessage="1" showErrorMessage="1" promptTitle="Item Description" prompt="Enter the description of the new item." sqref="G36:M39" xr:uid="{00000000-0002-0000-0100-00002B000000}"/>
    <dataValidation allowBlank="1" showInputMessage="1" showErrorMessage="1" promptTitle="Item Description" prompt="Enter the description of the new item" sqref="AA36:AE39" xr:uid="{00000000-0002-0000-0100-00002C000000}"/>
    <dataValidation type="whole" allowBlank="1" showInputMessage="1" showErrorMessage="1" promptTitle="Pack" prompt="Enter the quantity of items included in each pack" sqref="N36:O39 AF36:AG39" xr:uid="{00000000-0002-0000-0100-00002D000000}">
      <formula1>0</formula1>
      <formula2>99999999999</formula2>
    </dataValidation>
    <dataValidation type="decimal" allowBlank="1" showInputMessage="1" showErrorMessage="1" promptTitle="Suggested Retail" prompt="Enter the suggested retail price for this new item" sqref="U36:V39 AM36:AN39" xr:uid="{00000000-0002-0000-0100-00002E000000}">
      <formula1>0</formula1>
      <formula2>9999.99</formula2>
    </dataValidation>
    <dataValidation allowBlank="1" showInputMessage="1" showErrorMessage="1" promptTitle="Size" prompt="Enter the unit size for this new item" sqref="P36:Q39 AH36:AI39" xr:uid="{00000000-0002-0000-0100-00002F000000}"/>
    <dataValidation type="decimal" allowBlank="1" showInputMessage="1" showErrorMessage="1" promptTitle="COD Whsl Cost" prompt="Enter the COD Whsl Cost for the New Item" sqref="AA21:AD21" xr:uid="{00000000-0002-0000-0100-000030000000}">
      <formula1>0</formula1>
      <formula2>999999.99</formula2>
    </dataValidation>
    <dataValidation type="decimal" allowBlank="1" showInputMessage="1" showErrorMessage="1" promptTitle="POD Whsl Cost" prompt="Enter the POD Whsl Cost for the New Item" sqref="AA20:AD20" xr:uid="{00000000-0002-0000-0100-000031000000}">
      <formula1>0</formula1>
      <formula2>999999.99</formula2>
    </dataValidation>
    <dataValidation type="list" allowBlank="1" showInputMessage="1" showErrorMessage="1" errorTitle="Order Restriction" error="Must select from the dropdown list." promptTitle="Order Restriction" prompt="Choose the order restriction for this item from the dropdown list." sqref="T18:U18" xr:uid="{00000000-0002-0000-0100-00000C000000}">
      <formula1>OrderIncrement</formula1>
    </dataValidation>
  </dataValidations>
  <printOptions horizontalCentered="1" verticalCentered="1"/>
  <pageMargins left="0.25" right="0.25" top="0.25" bottom="0.25" header="0" footer="0"/>
  <pageSetup scale="115" orientation="portrait" horizontalDpi="75" verticalDpi="7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6FDF5382279498C8B55A0933A27A5" ma:contentTypeVersion="0" ma:contentTypeDescription="Create a new document." ma:contentTypeScope="" ma:versionID="d1a4c0c32a5a0428ddb819c346576b6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1DEAE07-3A7C-4BC5-B8F3-4E0DDDF41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3A33F-E0CB-44AC-8CC4-301ED31B9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D37FF9-8DA4-47D0-9216-D6CC7981C5A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Sheet2</vt:lpstr>
      <vt:lpstr>HBW</vt:lpstr>
      <vt:lpstr>OrderIncrement</vt:lpstr>
      <vt:lpstr>OrderRestriction</vt:lpstr>
      <vt:lpstr>HBW!Print_Area</vt:lpstr>
      <vt:lpstr>ProductType</vt:lpstr>
      <vt:lpstr>UOMList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Mackowick, John</cp:lastModifiedBy>
  <cp:lastPrinted>2014-10-17T18:12:38Z</cp:lastPrinted>
  <dcterms:created xsi:type="dcterms:W3CDTF">2011-08-29T18:07:58Z</dcterms:created>
  <dcterms:modified xsi:type="dcterms:W3CDTF">2024-02-27T13:51:32Z</dcterms:modified>
</cp:coreProperties>
</file>